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anmedellin-my.sharepoint.com/personal/luisa_tirado_rutanmedellin_org/Documents/Escritorio/"/>
    </mc:Choice>
  </mc:AlternateContent>
  <xr:revisionPtr revIDLastSave="72" documentId="8_{DEB1389D-E1F7-45FC-8012-958B00151AF2}" xr6:coauthVersionLast="47" xr6:coauthVersionMax="47" xr10:uidLastSave="{ED81A2B3-2353-4C7D-B8CA-7AB1D9E4650E}"/>
  <bookViews>
    <workbookView xWindow="-28920" yWindow="1620" windowWidth="29040" windowHeight="15720" xr2:uid="{E3C74226-8D91-47C4-8DEE-36913F70457D}"/>
  </bookViews>
  <sheets>
    <sheet name="Ingresos" sheetId="9" r:id="rId1"/>
    <sheet name="Hoja2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5" i="10" l="1"/>
  <c r="V6" i="10"/>
  <c r="V7" i="10"/>
  <c r="V8" i="10"/>
  <c r="V9" i="10"/>
  <c r="V10" i="10"/>
  <c r="V11" i="10"/>
  <c r="V12" i="10"/>
  <c r="V13" i="10"/>
  <c r="V14" i="10"/>
  <c r="V15" i="10"/>
  <c r="V16" i="10"/>
  <c r="V17" i="10"/>
  <c r="V18" i="10"/>
  <c r="V19" i="10"/>
  <c r="V20" i="10"/>
  <c r="V21" i="10"/>
  <c r="V22" i="10"/>
  <c r="V23" i="10"/>
  <c r="V24" i="10"/>
  <c r="V25" i="10"/>
  <c r="V26" i="10"/>
  <c r="V27" i="10"/>
  <c r="V28" i="10"/>
  <c r="V29" i="10"/>
  <c r="V30" i="10"/>
  <c r="V31" i="10"/>
  <c r="V32" i="10"/>
  <c r="V33" i="10"/>
  <c r="V34" i="10"/>
  <c r="V35" i="10"/>
  <c r="V36" i="10"/>
  <c r="V37" i="10"/>
  <c r="V38" i="10"/>
  <c r="V39" i="10"/>
  <c r="V40" i="10"/>
  <c r="V41" i="10"/>
  <c r="V42" i="10"/>
  <c r="V43" i="10"/>
  <c r="V44" i="10"/>
  <c r="V45" i="10"/>
  <c r="V46" i="10"/>
  <c r="V47" i="10"/>
  <c r="V48" i="10"/>
  <c r="V49" i="10"/>
  <c r="V50" i="10"/>
  <c r="V51" i="10"/>
  <c r="V52" i="10"/>
  <c r="V53" i="10"/>
  <c r="V54" i="10"/>
  <c r="V55" i="10"/>
  <c r="V56" i="10"/>
  <c r="V57" i="10"/>
  <c r="V58" i="10"/>
  <c r="V59" i="10"/>
  <c r="V60" i="10"/>
  <c r="V61" i="10"/>
  <c r="V62" i="10"/>
  <c r="V63" i="10"/>
  <c r="V64" i="10"/>
  <c r="V65" i="10"/>
  <c r="V66" i="10"/>
  <c r="V67" i="10"/>
  <c r="V68" i="10"/>
  <c r="V69" i="10"/>
  <c r="V70" i="10"/>
  <c r="V71" i="10"/>
  <c r="V72" i="10"/>
  <c r="V73" i="10"/>
  <c r="V74" i="10"/>
  <c r="V75" i="10"/>
  <c r="V76" i="10"/>
  <c r="V77" i="10"/>
  <c r="V78" i="10"/>
  <c r="V79" i="10"/>
  <c r="V80" i="10"/>
  <c r="V81" i="10"/>
  <c r="V82" i="10"/>
  <c r="V83" i="10"/>
  <c r="V84" i="10"/>
  <c r="V85" i="10"/>
  <c r="V86" i="10"/>
  <c r="V87" i="10"/>
  <c r="V88" i="10"/>
  <c r="V89" i="10"/>
  <c r="V90" i="10"/>
  <c r="V91" i="10"/>
  <c r="V92" i="10"/>
  <c r="V93" i="10"/>
  <c r="V94" i="10"/>
  <c r="V95" i="10"/>
  <c r="V96" i="10"/>
  <c r="V97" i="10"/>
  <c r="V98" i="10"/>
  <c r="V99" i="10"/>
  <c r="V100" i="10"/>
  <c r="V101" i="10"/>
  <c r="V102" i="10"/>
  <c r="V103" i="10"/>
  <c r="V104" i="10"/>
  <c r="V105" i="10"/>
  <c r="V106" i="10"/>
  <c r="V107" i="10"/>
  <c r="V108" i="10"/>
  <c r="V109" i="10"/>
  <c r="V110" i="10"/>
  <c r="V111" i="10"/>
  <c r="V112" i="10"/>
  <c r="V113" i="10"/>
  <c r="V114" i="10"/>
  <c r="V115" i="10"/>
  <c r="V116" i="10"/>
  <c r="V117" i="10"/>
  <c r="V118" i="10"/>
  <c r="V119" i="10"/>
  <c r="V120" i="10"/>
  <c r="V121" i="10"/>
  <c r="V122" i="10"/>
  <c r="V123" i="10"/>
  <c r="V124" i="10"/>
  <c r="V125" i="10"/>
  <c r="V126" i="10"/>
  <c r="V127" i="10"/>
  <c r="V128" i="10"/>
  <c r="V129" i="10"/>
  <c r="V130" i="10"/>
  <c r="V131" i="10"/>
  <c r="V132" i="10"/>
  <c r="V133" i="10"/>
  <c r="V134" i="10"/>
  <c r="V135" i="10"/>
  <c r="V136" i="10"/>
  <c r="V137" i="10"/>
  <c r="V138" i="10"/>
  <c r="V139" i="10"/>
  <c r="V140" i="10"/>
  <c r="V141" i="10"/>
  <c r="V142" i="10"/>
  <c r="V143" i="10"/>
  <c r="V144" i="10"/>
  <c r="V145" i="10"/>
  <c r="V146" i="10"/>
  <c r="V147" i="10"/>
  <c r="V148" i="10"/>
  <c r="V149" i="10"/>
  <c r="V150" i="10"/>
  <c r="V151" i="10"/>
  <c r="V152" i="10"/>
  <c r="V153" i="10"/>
  <c r="V154" i="10"/>
  <c r="V155" i="10"/>
  <c r="V156" i="10"/>
  <c r="V157" i="10"/>
  <c r="V158" i="10"/>
  <c r="V159" i="10"/>
  <c r="V160" i="10"/>
  <c r="V161" i="10"/>
  <c r="V162" i="10"/>
  <c r="V163" i="10"/>
  <c r="V164" i="10"/>
  <c r="V165" i="10"/>
  <c r="V166" i="10"/>
  <c r="V167" i="10"/>
  <c r="V168" i="10"/>
  <c r="V169" i="10"/>
  <c r="V170" i="10"/>
  <c r="V171" i="10"/>
  <c r="V172" i="10"/>
  <c r="V173" i="10"/>
  <c r="V174" i="10"/>
  <c r="V175" i="10"/>
  <c r="V176" i="10"/>
  <c r="V177" i="10"/>
  <c r="V178" i="10"/>
  <c r="V179" i="10"/>
  <c r="V180" i="10"/>
  <c r="V181" i="10"/>
  <c r="V182" i="10"/>
  <c r="V183" i="10"/>
  <c r="V184" i="10"/>
  <c r="V185" i="10"/>
  <c r="V186" i="10"/>
  <c r="V187" i="10"/>
  <c r="V188" i="10"/>
  <c r="V189" i="10"/>
  <c r="V190" i="10"/>
  <c r="V191" i="10"/>
  <c r="V192" i="10"/>
  <c r="V193" i="10"/>
  <c r="V194" i="10"/>
  <c r="V195" i="10"/>
  <c r="V196" i="10"/>
  <c r="V197" i="10"/>
  <c r="V198" i="10"/>
  <c r="V199" i="10"/>
  <c r="V200" i="10"/>
  <c r="V201" i="10"/>
  <c r="V202" i="10"/>
  <c r="V203" i="10"/>
  <c r="V204" i="10"/>
  <c r="V205" i="10"/>
  <c r="V206" i="10"/>
  <c r="V207" i="10"/>
  <c r="V208" i="10"/>
  <c r="V209" i="10"/>
  <c r="V210" i="10"/>
  <c r="V211" i="10"/>
  <c r="V212" i="10"/>
  <c r="V213" i="10"/>
  <c r="V214" i="10"/>
  <c r="V215" i="10"/>
  <c r="V216" i="10"/>
  <c r="V217" i="10"/>
  <c r="V218" i="10"/>
  <c r="V219" i="10"/>
  <c r="V220" i="10"/>
  <c r="V221" i="10"/>
  <c r="V222" i="10"/>
  <c r="V223" i="10"/>
  <c r="V224" i="10"/>
  <c r="V225" i="10"/>
  <c r="V226" i="10"/>
  <c r="V227" i="10"/>
  <c r="V228" i="10"/>
  <c r="V229" i="10"/>
  <c r="V230" i="10"/>
  <c r="V231" i="10"/>
  <c r="V232" i="10"/>
  <c r="V233" i="10"/>
  <c r="V234" i="10"/>
  <c r="V235" i="10"/>
  <c r="V236" i="10"/>
  <c r="V237" i="10"/>
  <c r="V238" i="10"/>
  <c r="V239" i="10"/>
  <c r="V240" i="10"/>
  <c r="V241" i="10"/>
  <c r="V242" i="10"/>
  <c r="V243" i="10"/>
  <c r="V244" i="10"/>
  <c r="V245" i="10"/>
  <c r="V246" i="10"/>
  <c r="V247" i="10"/>
  <c r="V248" i="10"/>
  <c r="V249" i="10"/>
  <c r="V250" i="10"/>
  <c r="V251" i="10"/>
  <c r="V252" i="10"/>
  <c r="V253" i="10"/>
  <c r="V254" i="10"/>
  <c r="V255" i="10"/>
  <c r="V256" i="10"/>
  <c r="V257" i="10"/>
  <c r="V258" i="10"/>
  <c r="V259" i="10"/>
  <c r="V260" i="10"/>
  <c r="V261" i="10"/>
  <c r="V262" i="10"/>
  <c r="V263" i="10"/>
  <c r="V264" i="10"/>
  <c r="V265" i="10"/>
  <c r="V266" i="10"/>
  <c r="V267" i="10"/>
  <c r="V268" i="10"/>
  <c r="V269" i="10"/>
  <c r="V270" i="10"/>
  <c r="V271" i="10"/>
  <c r="V272" i="10"/>
  <c r="V273" i="10"/>
  <c r="V274" i="10"/>
  <c r="V275" i="10"/>
  <c r="V276" i="10"/>
  <c r="V277" i="10"/>
  <c r="V278" i="10"/>
  <c r="V279" i="10"/>
  <c r="V280" i="10"/>
  <c r="V281" i="10"/>
  <c r="V282" i="10"/>
  <c r="V283" i="10"/>
  <c r="V284" i="10"/>
  <c r="V285" i="10"/>
  <c r="V286" i="10"/>
  <c r="V287" i="10"/>
  <c r="V288" i="10"/>
  <c r="V289" i="10"/>
  <c r="V290" i="10"/>
  <c r="V291" i="10"/>
  <c r="V292" i="10"/>
  <c r="V293" i="10"/>
  <c r="V294" i="10"/>
  <c r="V295" i="10"/>
  <c r="V296" i="10"/>
  <c r="V297" i="10"/>
  <c r="V298" i="10"/>
  <c r="V299" i="10"/>
  <c r="V300" i="10"/>
  <c r="V301" i="10"/>
  <c r="V302" i="10"/>
  <c r="V303" i="10"/>
  <c r="V304" i="10"/>
  <c r="V305" i="10"/>
  <c r="V306" i="10"/>
  <c r="V307" i="10"/>
  <c r="V308" i="10"/>
  <c r="V309" i="10"/>
  <c r="V310" i="10"/>
  <c r="V311" i="10"/>
  <c r="V312" i="10"/>
  <c r="V313" i="10"/>
  <c r="V314" i="10"/>
  <c r="V315" i="10"/>
  <c r="V316" i="10"/>
  <c r="V317" i="10"/>
  <c r="V318" i="10"/>
  <c r="V319" i="10"/>
  <c r="V320" i="10"/>
  <c r="V321" i="10"/>
  <c r="V322" i="10"/>
  <c r="V323" i="10"/>
  <c r="V324" i="10"/>
  <c r="V325" i="10"/>
  <c r="V326" i="10"/>
  <c r="V327" i="10"/>
  <c r="V328" i="10"/>
  <c r="V329" i="10"/>
  <c r="V330" i="10"/>
  <c r="V331" i="10"/>
  <c r="V332" i="10"/>
  <c r="V333" i="10"/>
  <c r="V334" i="10"/>
  <c r="V335" i="10"/>
  <c r="V336" i="10"/>
  <c r="V337" i="10"/>
  <c r="V338" i="10"/>
  <c r="V339" i="10"/>
  <c r="V340" i="10"/>
  <c r="V341" i="10"/>
  <c r="V342" i="10"/>
  <c r="V343" i="10"/>
  <c r="V344" i="10"/>
  <c r="V345" i="10"/>
  <c r="V346" i="10"/>
  <c r="V347" i="10"/>
  <c r="V348" i="10"/>
  <c r="V349" i="10"/>
  <c r="V350" i="10"/>
  <c r="V351" i="10"/>
  <c r="V352" i="10"/>
  <c r="V353" i="10"/>
  <c r="V354" i="10"/>
  <c r="V355" i="10"/>
  <c r="V356" i="10"/>
  <c r="V357" i="10"/>
  <c r="V358" i="10"/>
  <c r="V359" i="10"/>
  <c r="V360" i="10"/>
  <c r="V361" i="10"/>
  <c r="V362" i="10"/>
  <c r="V363" i="10"/>
  <c r="V364" i="10"/>
  <c r="V365" i="10"/>
  <c r="V366" i="10"/>
  <c r="V367" i="10"/>
  <c r="V368" i="10"/>
  <c r="V369" i="10"/>
  <c r="V370" i="10"/>
  <c r="V371" i="10"/>
  <c r="V372" i="10"/>
  <c r="V373" i="10"/>
  <c r="V374" i="10"/>
  <c r="V375" i="10"/>
  <c r="V376" i="10"/>
  <c r="V377" i="10"/>
  <c r="V378" i="10"/>
  <c r="V379" i="10"/>
  <c r="V380" i="10"/>
  <c r="V381" i="10"/>
  <c r="V382" i="10"/>
  <c r="V383" i="10"/>
  <c r="V384" i="10"/>
  <c r="V385" i="10"/>
  <c r="V386" i="10"/>
  <c r="V387" i="10"/>
  <c r="V388" i="10"/>
  <c r="V389" i="10"/>
  <c r="V390" i="10"/>
  <c r="V391" i="10"/>
  <c r="V392" i="10"/>
  <c r="V393" i="10"/>
  <c r="V394" i="10"/>
  <c r="V395" i="10"/>
  <c r="V396" i="10"/>
  <c r="V397" i="10"/>
  <c r="V398" i="10"/>
  <c r="V399" i="10"/>
  <c r="V400" i="10"/>
  <c r="V401" i="10"/>
  <c r="V402" i="10"/>
  <c r="V403" i="10"/>
  <c r="V404" i="10"/>
  <c r="V405" i="10"/>
  <c r="V406" i="10"/>
  <c r="V407" i="10"/>
  <c r="V408" i="10"/>
  <c r="V409" i="10"/>
  <c r="V410" i="10"/>
  <c r="V411" i="10"/>
  <c r="V412" i="10"/>
  <c r="V413" i="10"/>
  <c r="V414" i="10"/>
  <c r="V415" i="10"/>
  <c r="V416" i="10"/>
  <c r="V417" i="10"/>
  <c r="V418" i="10"/>
  <c r="V419" i="10"/>
  <c r="V420" i="10"/>
  <c r="V421" i="10"/>
  <c r="V422" i="10"/>
  <c r="V423" i="10"/>
  <c r="V424" i="10"/>
  <c r="V425" i="10"/>
  <c r="V426" i="10"/>
  <c r="V427" i="10"/>
  <c r="V428" i="10"/>
  <c r="V429" i="10"/>
  <c r="V430" i="10"/>
  <c r="V431" i="10"/>
  <c r="V432" i="10"/>
  <c r="V433" i="10"/>
  <c r="V434" i="10"/>
  <c r="V435" i="10"/>
  <c r="V436" i="10"/>
  <c r="V437" i="10"/>
  <c r="V438" i="10"/>
  <c r="V439" i="10"/>
  <c r="V440" i="10"/>
  <c r="V441" i="10"/>
  <c r="V442" i="10"/>
  <c r="V443" i="10"/>
  <c r="V444" i="10"/>
  <c r="V445" i="10"/>
  <c r="V446" i="10"/>
  <c r="V447" i="10"/>
  <c r="V448" i="10"/>
  <c r="V449" i="10"/>
  <c r="V450" i="10"/>
  <c r="V451" i="10"/>
  <c r="V452" i="10"/>
  <c r="V453" i="10"/>
  <c r="V454" i="10"/>
  <c r="V455" i="10"/>
  <c r="V456" i="10"/>
  <c r="V457" i="10"/>
  <c r="V458" i="10"/>
  <c r="V459" i="10"/>
  <c r="V460" i="10"/>
  <c r="V461" i="10"/>
  <c r="V462" i="10"/>
  <c r="V463" i="10"/>
  <c r="V464" i="10"/>
  <c r="V465" i="10"/>
  <c r="V466" i="10"/>
  <c r="V467" i="10"/>
  <c r="V468" i="10"/>
  <c r="V469" i="10"/>
  <c r="V470" i="10"/>
  <c r="V471" i="10"/>
  <c r="V472" i="10"/>
  <c r="V473" i="10"/>
  <c r="V474" i="10"/>
  <c r="V475" i="10"/>
  <c r="V476" i="10"/>
  <c r="V477" i="10"/>
  <c r="V478" i="10"/>
  <c r="V479" i="10"/>
  <c r="V480" i="10"/>
  <c r="V481" i="10"/>
  <c r="V482" i="10"/>
  <c r="V483" i="10"/>
  <c r="V484" i="10"/>
  <c r="V485" i="10"/>
  <c r="V486" i="10"/>
  <c r="V487" i="10"/>
  <c r="V488" i="10"/>
  <c r="V489" i="10"/>
  <c r="V490" i="10"/>
  <c r="V491" i="10"/>
  <c r="V492" i="10"/>
  <c r="V493" i="10"/>
  <c r="V494" i="10"/>
  <c r="V495" i="10"/>
  <c r="V496" i="10"/>
  <c r="V497" i="10"/>
  <c r="V498" i="10"/>
  <c r="V499" i="10"/>
  <c r="V500" i="10"/>
  <c r="V501" i="10"/>
  <c r="V502" i="10"/>
  <c r="V503" i="10"/>
  <c r="V504" i="10"/>
  <c r="V505" i="10"/>
  <c r="V506" i="10"/>
  <c r="V507" i="10"/>
  <c r="V508" i="10"/>
  <c r="V509" i="10"/>
  <c r="V510" i="10"/>
  <c r="V511" i="10"/>
  <c r="V512" i="10"/>
  <c r="V513" i="10"/>
  <c r="V514" i="10"/>
  <c r="V515" i="10"/>
  <c r="V516" i="10"/>
  <c r="V517" i="10"/>
  <c r="V518" i="10"/>
  <c r="V519" i="10"/>
  <c r="V520" i="10"/>
  <c r="V521" i="10"/>
  <c r="V522" i="10"/>
  <c r="V523" i="10"/>
  <c r="V524" i="10"/>
  <c r="V525" i="10"/>
  <c r="V526" i="10"/>
  <c r="V527" i="10"/>
  <c r="V528" i="10"/>
  <c r="V529" i="10"/>
  <c r="V530" i="10"/>
  <c r="V531" i="10"/>
  <c r="V532" i="10"/>
  <c r="V533" i="10"/>
  <c r="V534" i="10"/>
  <c r="V535" i="10"/>
  <c r="V536" i="10"/>
  <c r="V537" i="10"/>
  <c r="V538" i="10"/>
  <c r="V539" i="10"/>
  <c r="V540" i="10"/>
  <c r="V541" i="10"/>
  <c r="V542" i="10"/>
  <c r="V543" i="10"/>
  <c r="V544" i="10"/>
  <c r="V545" i="10"/>
  <c r="V546" i="10"/>
  <c r="V547" i="10"/>
  <c r="V548" i="10"/>
  <c r="V549" i="10"/>
  <c r="V550" i="10"/>
  <c r="V551" i="10"/>
  <c r="V552" i="10"/>
  <c r="V553" i="10"/>
  <c r="V554" i="10"/>
  <c r="V555" i="10"/>
  <c r="V556" i="10"/>
  <c r="V557" i="10"/>
  <c r="V558" i="10"/>
  <c r="V559" i="10"/>
  <c r="V560" i="10"/>
  <c r="V561" i="10"/>
  <c r="V562" i="10"/>
  <c r="V563" i="10"/>
  <c r="V564" i="10"/>
  <c r="V565" i="10"/>
  <c r="V566" i="10"/>
  <c r="V4" i="1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19E1A66-D596-4B80-B775-7CD07F5AA352}" keepAlive="1" name="Consulta - Gastos-Resumen" description="Conexión a la consulta 'Gastos-Resumen' en el libro." type="5" refreshedVersion="8" background="1" saveData="1">
    <dbPr connection="Provider=Microsoft.Mashup.OleDb.1;Data Source=$Workbook$;Location=Gastos-Resumen;Extended Properties=&quot;&quot;" command="SELECT * FROM [Gastos-Resumen]"/>
  </connection>
  <connection id="2" xr16:uid="{08EC4765-3F81-4FEB-8011-26DAFA2B0B7E}" keepAlive="1" name="Consulta - Ingresos-Resumen" description="Conexión a la consulta 'Ingresos-Resumen' en el libro." type="5" refreshedVersion="8" background="1" saveData="1">
    <dbPr connection="Provider=Microsoft.Mashup.OleDb.1;Data Source=$Workbook$;Location=Ingresos-Resumen;Extended Properties=&quot;&quot;" command="SELECT * FROM [Ingresos-Resumen]"/>
  </connection>
</connections>
</file>

<file path=xl/sharedStrings.xml><?xml version="1.0" encoding="utf-8"?>
<sst xmlns="http://schemas.openxmlformats.org/spreadsheetml/2006/main" count="6684" uniqueCount="2011">
  <si>
    <t>Rubro</t>
  </si>
  <si>
    <t>Alterno</t>
  </si>
  <si>
    <t>Nombre</t>
  </si>
  <si>
    <t>Adiciones</t>
  </si>
  <si>
    <t>Reducciones</t>
  </si>
  <si>
    <t>Recaudos Acumulados</t>
  </si>
  <si>
    <t>SANCIONES CONTRACTUALES LOCALES VIGENCIA</t>
  </si>
  <si>
    <t>INTERESES DE MORA LANDING TORRES A Y B VIGENCIA</t>
  </si>
  <si>
    <t>INTERESES DE MORA TORRE C VIGENCIA</t>
  </si>
  <si>
    <t>INTERESES DE MORA LOCALES VIGENCIA</t>
  </si>
  <si>
    <t>TORRE C PARQUEADEROS VIGENCIA</t>
  </si>
  <si>
    <t>RF MECANISMOS DE FINANCIACIÓN VIGENCIA</t>
  </si>
  <si>
    <t>RF POSTOBON VIGENCIA</t>
  </si>
  <si>
    <t>RF DONACIÓN PERSONAS VIGENCIA</t>
  </si>
  <si>
    <t>RF DONACIÓN EMPRESAS VIGENCIA</t>
  </si>
  <si>
    <t>RF INTERCONEXIÓN ELÉCTRICA S.A. E.S.P VIGENCIA</t>
  </si>
  <si>
    <t>RF CONTRATO ALCALDÍA INTERNACIONALIZACIÓN VIGENCIA</t>
  </si>
  <si>
    <t>RF CONTRATO ALCALDÍA 2023 - PS VIGENCIA</t>
  </si>
  <si>
    <t>RF PRESTACIÓN DE SERVICIOS VIGENCIA</t>
  </si>
  <si>
    <t>RF TRANSFERENCIAS ALCALDÍA VIGENCIA</t>
  </si>
  <si>
    <t>RF CONTRATO EPM CRW286672 VIGENCIA</t>
  </si>
  <si>
    <t>RF UdeCALDAS 2025-004 VIGENCIA</t>
  </si>
  <si>
    <t>RF CONTRATO CIUDADANO 360 2025 RECURSOS EN ADMON VIGENCIA</t>
  </si>
  <si>
    <t>RF PS CONTRATO SEC. EDUCACION 4600104649 DE 2025 VIGENCIA</t>
  </si>
  <si>
    <t>RF CONTRATO DAP 4600104748 de 2025 RECURSOS EN ADMON VIGENCIA</t>
  </si>
  <si>
    <t>RF CONV FUND SALDARRIAGA CONCHA 202500152 de 2025 VIGENCIA</t>
  </si>
  <si>
    <t>REINTEGROS Y APROVECHAMIENTOS APORTES DISTRITO 2025 (26 MIL)  VIGENCIA</t>
  </si>
  <si>
    <t>REINTEGROS Y APROV CIUDADANO 360 2025 RECURSOS EN ADMON VIGENCIA</t>
  </si>
  <si>
    <t>Area</t>
  </si>
  <si>
    <t>Origen</t>
  </si>
  <si>
    <t>ProgramaPD</t>
  </si>
  <si>
    <t>ProyectoPD</t>
  </si>
  <si>
    <t>ProyectoRN</t>
  </si>
  <si>
    <t>ProgramaRN</t>
  </si>
  <si>
    <t>Ccosto</t>
  </si>
  <si>
    <t>D. PROYECTOS ESTRATÉGICOS CTI</t>
  </si>
  <si>
    <t>CONTRATO CIUDADANO 360 2025 RECURSOS EN ADMON</t>
  </si>
  <si>
    <t>GENERAL</t>
  </si>
  <si>
    <t>EJECUCIÓN TÉCNICA</t>
  </si>
  <si>
    <t>REINTEGROS Y APROV CIUDADANO 360 2025 R  ADMON VIGENCIA</t>
  </si>
  <si>
    <t>APORTES, CONVENIOS, CONTRIBUCIONES Y PATROCINIOS VIGENCIA</t>
  </si>
  <si>
    <t>DESTINACIONES ESPECIFICAS</t>
  </si>
  <si>
    <t>Presupuesto inicial</t>
  </si>
  <si>
    <t>Saldo Total Presupuesto.</t>
  </si>
  <si>
    <t>1102030010400103 -</t>
  </si>
  <si>
    <t>2912</t>
  </si>
  <si>
    <t>FUNCIONAMIENTO</t>
  </si>
  <si>
    <t>RECURSOS PROPIOS</t>
  </si>
  <si>
    <t>1102030020000101 -</t>
  </si>
  <si>
    <t>1707</t>
  </si>
  <si>
    <t>1102030020000102 -</t>
  </si>
  <si>
    <t>2180</t>
  </si>
  <si>
    <t>1102030020000103 -</t>
  </si>
  <si>
    <t>2181</t>
  </si>
  <si>
    <t>1102050010700101 -</t>
  </si>
  <si>
    <t>86</t>
  </si>
  <si>
    <t>TORRE C ARRENDAMIENTOS VIGENCIA</t>
  </si>
  <si>
    <t>1102050010700102 -</t>
  </si>
  <si>
    <t>87</t>
  </si>
  <si>
    <t>TORRE C ADMININSTRACIÓN Y OPERACIÓN VIGENCIA</t>
  </si>
  <si>
    <t>1102050010700103 -</t>
  </si>
  <si>
    <t>88</t>
  </si>
  <si>
    <t>1102050010700104 -</t>
  </si>
  <si>
    <t>89</t>
  </si>
  <si>
    <t>TORRE C SERVICIOS PÚBLICOS VIGENCIA</t>
  </si>
  <si>
    <t>1102050010700105 -</t>
  </si>
  <si>
    <t>90</t>
  </si>
  <si>
    <t>LANDING TORRES A Y B VIGENCIA</t>
  </si>
  <si>
    <t>1102050010700106 -</t>
  </si>
  <si>
    <t>91</t>
  </si>
  <si>
    <t>LOCALES ARRENDAMIENTOS VIGENCIA</t>
  </si>
  <si>
    <t>1102050010700107 -</t>
  </si>
  <si>
    <t>92</t>
  </si>
  <si>
    <t>LOCALES ADMINISTRACIÓN VIGENCIA</t>
  </si>
  <si>
    <t>1102050010700108 -</t>
  </si>
  <si>
    <t>93</t>
  </si>
  <si>
    <t>LOCALES SERVICIOS PÚBLICOS VIGENCIA</t>
  </si>
  <si>
    <t>1102050010700109 -</t>
  </si>
  <si>
    <t>94</t>
  </si>
  <si>
    <t>EVENTOS VIGENCIA</t>
  </si>
  <si>
    <t>1102050010700111 -</t>
  </si>
  <si>
    <t>96</t>
  </si>
  <si>
    <t>LOTE ARRENDAMIENTOS VIGENCIA</t>
  </si>
  <si>
    <t>1102050010700112 -</t>
  </si>
  <si>
    <t>97</t>
  </si>
  <si>
    <t>DC RECURSOS PROPIOS - RECAUDO VIGENCIA</t>
  </si>
  <si>
    <t>1102050010700114 -</t>
  </si>
  <si>
    <t>2863</t>
  </si>
  <si>
    <t>ARRENDAMIENTO DE ESPACIO TECNOLOGICO VIGENCIA</t>
  </si>
  <si>
    <t>1102050010817001 -</t>
  </si>
  <si>
    <t>1642</t>
  </si>
  <si>
    <t>CONTRATO DAGRD ADMINISTRACION RUTA N VIGENCIA</t>
  </si>
  <si>
    <t>CONTRATO DAGRD ADMINISTRACION RUTA N</t>
  </si>
  <si>
    <t>1102050010817003 -</t>
  </si>
  <si>
    <t>2073</t>
  </si>
  <si>
    <t>ESTAMPILLA PROINNOVACION DAGRD ADMINISTRACION RUTA N VIGENCIA</t>
  </si>
  <si>
    <t>1102050010817004 -</t>
  </si>
  <si>
    <t>2112</t>
  </si>
  <si>
    <t>SSF ESTAMPILLA JUSTICIA FAMILIAR DAGRD ADMINISTRACION RUTA N VIGENCIA</t>
  </si>
  <si>
    <t>1102050010818201 -</t>
  </si>
  <si>
    <t>2117</t>
  </si>
  <si>
    <t>CONTRATO CIUDADANO 360 2025 ADMINISTRACION RUTA N VIGENCIA</t>
  </si>
  <si>
    <t>CONTRATO CIUDADANO 360 2025 ADMINISTRACION RUTA N</t>
  </si>
  <si>
    <t>1102050010818202 -</t>
  </si>
  <si>
    <t>2142</t>
  </si>
  <si>
    <t>SSF ESTAMPILLA JUSTICIA FAMILIAR  360 2025 ADMINISTRACION RUTA N VIGENCIA</t>
  </si>
  <si>
    <t>1102050010818203 -</t>
  </si>
  <si>
    <t>2143</t>
  </si>
  <si>
    <t>SSF ESTAMPILLA PROINNOVACION 360 2025 ADMINISTRACION RUTA N VIGENCIA</t>
  </si>
  <si>
    <t>1102050010818501 -</t>
  </si>
  <si>
    <t>2161</t>
  </si>
  <si>
    <t>CONTRATO DAP 4600104748 DE 2025 ADMINISTRACION RUTA N VIGENCIA</t>
  </si>
  <si>
    <t>CONTRATO DAP 4600104748 de 2025 ADMINISTRACION RUTA N</t>
  </si>
  <si>
    <t>1102050010818502 -</t>
  </si>
  <si>
    <t>2162</t>
  </si>
  <si>
    <t>SSF ESTAMPILLA JUSTICIA FAMILIAR CONTRATO DAP 4600104748 DE 2025 ADMINISTRACION RUTA N VIGENCIA</t>
  </si>
  <si>
    <t>1102050010818503 -</t>
  </si>
  <si>
    <t>2163</t>
  </si>
  <si>
    <t>SSF ESTAMPILLA PROINNOVACION CONTRATO DAP 4600104748 DE 2025 ADMINISTRACION RUTA N VIGENCIA</t>
  </si>
  <si>
    <t>1102050010819401 -</t>
  </si>
  <si>
    <t>2343</t>
  </si>
  <si>
    <t>PS CONTRATO TOYOTA MOBILITY FOUNDATION VIGENCIA</t>
  </si>
  <si>
    <t>PS CONTRATO TOYOTA MOBILITY FOUNDATION</t>
  </si>
  <si>
    <t>1102050010820901 -</t>
  </si>
  <si>
    <t>2629</t>
  </si>
  <si>
    <t>CONTRATO EPM CRW286672 RETOS E INNOVACION ABIERTA VIGENCIA</t>
  </si>
  <si>
    <t>CONTRATO EPM CRW286672 - RETOS E INNOVACION ABIERTA</t>
  </si>
  <si>
    <t>1102050010821001 -</t>
  </si>
  <si>
    <t>2630</t>
  </si>
  <si>
    <t>CONTRATO EPM CRW286672 ROBOTICA VIGENCIA</t>
  </si>
  <si>
    <t>CONTRATO EPM CRW286672 - ROBOTICA</t>
  </si>
  <si>
    <t>1102050010821101 -</t>
  </si>
  <si>
    <t>2631</t>
  </si>
  <si>
    <t>PS CONTRATO SEC. EDUCACION 4600106231 DE 2025 VIGENCIA</t>
  </si>
  <si>
    <t>PS CONTRATO SEC. EDUCACION 4600106231 DE 2025</t>
  </si>
  <si>
    <t>1102050010821102 -</t>
  </si>
  <si>
    <t>2855</t>
  </si>
  <si>
    <t>SSF ESTAMPILLA JUSTICIA FAMILIAR PS CONTRATO SEC. EDUCACION 4600106231 DE 2025 VIGENCIA</t>
  </si>
  <si>
    <t>1102050010821103 -</t>
  </si>
  <si>
    <t>2856</t>
  </si>
  <si>
    <t>SSF ESTAMPILLA PROINNOVACION PS CONTRATO SEC. EDUCACION 4600106231 DE 2025 VIGENCIA</t>
  </si>
  <si>
    <t>1102050010821201 -</t>
  </si>
  <si>
    <t>2627</t>
  </si>
  <si>
    <t>CONTRATO EPM CRW286672 HIDROGENO VIGENCIA</t>
  </si>
  <si>
    <t>CONTRATO EPM CRW286672 - HIDROGENO</t>
  </si>
  <si>
    <t>1102050010821301 -</t>
  </si>
  <si>
    <t>2626</t>
  </si>
  <si>
    <t>CONTRATO EPM CRW286672 ACELERACION VIGENCIA</t>
  </si>
  <si>
    <t>CONTRATO EPM CRW286672 - ACELERACION</t>
  </si>
  <si>
    <t>1102050010821401 -</t>
  </si>
  <si>
    <t>2628</t>
  </si>
  <si>
    <t>CONTRATO EPM CRW286672 RETOS 2025 VIGENCIA</t>
  </si>
  <si>
    <t>CONTRATO EPM CRW286672 - RETOS 2025</t>
  </si>
  <si>
    <t>1102050010822601 -</t>
  </si>
  <si>
    <t>2901</t>
  </si>
  <si>
    <t>CONTRATO CIUDADANO 360-2026 MDETODOS ADMON RUTA N VIGENCIA</t>
  </si>
  <si>
    <t>CONTRATO CIUDADANO 360-2026 MDETODOS ADMON RUTA N</t>
  </si>
  <si>
    <t>1102050010822602 -</t>
  </si>
  <si>
    <t>2908</t>
  </si>
  <si>
    <t>SSF ESTAMPILLA JUSTICIA FAMILIAR VIGENCIA</t>
  </si>
  <si>
    <t>1102050010822603 -</t>
  </si>
  <si>
    <t>2909</t>
  </si>
  <si>
    <t>SSF ESTAMPILLA PROINNOVACION  VIGENCIA</t>
  </si>
  <si>
    <t>1102060069921901 -</t>
  </si>
  <si>
    <t>2759</t>
  </si>
  <si>
    <t>APORTES DISTRITO 2026 (16MIL) VIGENCIA</t>
  </si>
  <si>
    <t>APORTES DISTRITO 2026 (16MIL)</t>
  </si>
  <si>
    <t>1102060069922901 -</t>
  </si>
  <si>
    <t>2917</t>
  </si>
  <si>
    <t>APORTES DISTRITO 2026 (29 MIL) VIGENCIA</t>
  </si>
  <si>
    <t>APORTES DISTRITO 2026 (29 MIL)</t>
  </si>
  <si>
    <t>1205020000000101 -</t>
  </si>
  <si>
    <t>99</t>
  </si>
  <si>
    <t>RF RECURSOS PROPIOS VIGENCIA</t>
  </si>
  <si>
    <t>1205020000006901 -</t>
  </si>
  <si>
    <t>1493</t>
  </si>
  <si>
    <t>MECANISMOS DE FINANCIACIÓN</t>
  </si>
  <si>
    <t>1205020000007401 -</t>
  </si>
  <si>
    <t>103</t>
  </si>
  <si>
    <t>DONACIÓN POSTOBON</t>
  </si>
  <si>
    <t>1205020000007501 -</t>
  </si>
  <si>
    <t>104</t>
  </si>
  <si>
    <t>DONACIÓN PERSONAS</t>
  </si>
  <si>
    <t>1205020000007601 -</t>
  </si>
  <si>
    <t>105</t>
  </si>
  <si>
    <t>DONACIÓN EMPRESAS</t>
  </si>
  <si>
    <t>1205020000008001 -</t>
  </si>
  <si>
    <t>554</t>
  </si>
  <si>
    <t>INTERCONEXIÓN ELÉCTRICA S.A. E.S.P</t>
  </si>
  <si>
    <t>1205020000009901 -</t>
  </si>
  <si>
    <t>110</t>
  </si>
  <si>
    <t>CONTRATO ALCALDÍA INTERNACIONALIZACIÓN</t>
  </si>
  <si>
    <t>1205020000014701 -</t>
  </si>
  <si>
    <t>1166</t>
  </si>
  <si>
    <t>CONTRATO ALCALDIA 2023 - PS</t>
  </si>
  <si>
    <t>1205020000016501 -</t>
  </si>
  <si>
    <t>1492</t>
  </si>
  <si>
    <t>RF PRESTACION DE SERVICIOS</t>
  </si>
  <si>
    <t>1205020000016701 -</t>
  </si>
  <si>
    <t>1495</t>
  </si>
  <si>
    <t>RF TRANSFERENCIAS ALCALDIA</t>
  </si>
  <si>
    <t>1205020000016901 -</t>
  </si>
  <si>
    <t>1666</t>
  </si>
  <si>
    <t>RF CONVENIO DAGRD RECURSOS EN ADMINISTRACION VIGENCIA</t>
  </si>
  <si>
    <t>CONTRATO DAGRD RECURSOS EN ADMINISTRACION</t>
  </si>
  <si>
    <t>1205020000017001 -</t>
  </si>
  <si>
    <t>1667</t>
  </si>
  <si>
    <t>RF CONVENIO DAGRD ADMINISTRACION RUTA N VIGENCIA</t>
  </si>
  <si>
    <t>1205020000017301 -</t>
  </si>
  <si>
    <t>1704</t>
  </si>
  <si>
    <t>CONTRATO EPM CRW286672</t>
  </si>
  <si>
    <t>1205020000018001 -</t>
  </si>
  <si>
    <t>2146</t>
  </si>
  <si>
    <t>UdeCaldas 2025-004</t>
  </si>
  <si>
    <t>1205020000018101 -</t>
  </si>
  <si>
    <t>2148</t>
  </si>
  <si>
    <t>1205020000018301 -</t>
  </si>
  <si>
    <t>2147</t>
  </si>
  <si>
    <t>CONTRATO PS SEC. EDUCACION 4600104649 DE 2025</t>
  </si>
  <si>
    <t>1205020000018401 -</t>
  </si>
  <si>
    <t>2183</t>
  </si>
  <si>
    <t>CONTRATO DAP 4600104748 de 2025 RECURSOS EN ADMON</t>
  </si>
  <si>
    <t>1205020000021601 -</t>
  </si>
  <si>
    <t>2715</t>
  </si>
  <si>
    <t>CONV FUND SALDARRIAGA CONCHA 202500152 de 2025</t>
  </si>
  <si>
    <t>1205050000006901 -</t>
  </si>
  <si>
    <t>115</t>
  </si>
  <si>
    <t>MECANISMOS DE FINANCIACIÓN (INTERESES ) VIGENCIA</t>
  </si>
  <si>
    <t>1209040000006901 -</t>
  </si>
  <si>
    <t>116</t>
  </si>
  <si>
    <t>MECANISMOS DE FINANCIACIÓN (AMORTIZACIÓN CAPITAL) VIGENCIA</t>
  </si>
  <si>
    <t>1210010000012001 -</t>
  </si>
  <si>
    <t>673</t>
  </si>
  <si>
    <t>CANCELACIÓN DE RESERVAS TRANSFERENCIAS ALCALDÍA DE MEDELLÍN 2021 RB</t>
  </si>
  <si>
    <t>CANCELACION DE RESERVAS TRANSFERENCIAS ALCALDIA 2021</t>
  </si>
  <si>
    <t>1210010000013301 -</t>
  </si>
  <si>
    <t>850</t>
  </si>
  <si>
    <t>CANCELACIÓN RESERVAS CAPITALIZACION 2019 ( 11.621) RB</t>
  </si>
  <si>
    <t>133</t>
  </si>
  <si>
    <t>CANCELACION  RESERVAS CAPITALIZACION 2019 ( 11.621)</t>
  </si>
  <si>
    <t>1210010000013601 -</t>
  </si>
  <si>
    <t>871</t>
  </si>
  <si>
    <t>CANCELACIÓN RESERVAS CONTRATO ALCALDÍA INTERNACIONALIZACIÓN RB</t>
  </si>
  <si>
    <t>136</t>
  </si>
  <si>
    <t>CANCELACION  RESERVAS CONTRATO ALCALDIA INTERNACIONALIZACION</t>
  </si>
  <si>
    <t>1210010000015101 -</t>
  </si>
  <si>
    <t>1186</t>
  </si>
  <si>
    <t>CANCELACIÓN DE RESERVAS RECURSOS PROPIOS RB</t>
  </si>
  <si>
    <t>CANCELACION DE RESERVAS RECURSOS PROPIOS</t>
  </si>
  <si>
    <t>1210010000017601 -</t>
  </si>
  <si>
    <t>1856</t>
  </si>
  <si>
    <t>CANCELACIÓN DE RESERVAS MECANISMOS DE FINANCIACIÓN RB</t>
  </si>
  <si>
    <t>CANCELACION RESERVAS MECANISMOS DE FINAN</t>
  </si>
  <si>
    <t>1210010000017701 -</t>
  </si>
  <si>
    <t>1861</t>
  </si>
  <si>
    <t>REINTEGRO VELUM RB</t>
  </si>
  <si>
    <t>1210010000020101 -</t>
  </si>
  <si>
    <t>2397</t>
  </si>
  <si>
    <t>CANCELACION RESERVAS CONTRATO EPM CRW286672 RB</t>
  </si>
  <si>
    <t>CANCELACION RESERVAS CONTRATO EPM CRW286672</t>
  </si>
  <si>
    <t>1210010000020201 -</t>
  </si>
  <si>
    <t>2402</t>
  </si>
  <si>
    <t>CANCELACION RESERVAS APORTES DISTRITO 2024 RB</t>
  </si>
  <si>
    <t>CANCELACION RESERVAS APORTES DISTRITO 2024</t>
  </si>
  <si>
    <t>1210010000021501 -</t>
  </si>
  <si>
    <t>2632</t>
  </si>
  <si>
    <t>REINTEGROS  Y APROV INCAPACIDADES Y LICENCIAS PROPIOS  RB</t>
  </si>
  <si>
    <t>1210010000021701 -</t>
  </si>
  <si>
    <t>2712</t>
  </si>
  <si>
    <t>CANCELACIÓN DE RESERVAS CONTRATO ALCALDÍA 2023 - PS RB</t>
  </si>
  <si>
    <t>CANCELACION DE RESERVAS CONTRATO ALCALDIA 2023 - PS RB</t>
  </si>
  <si>
    <t>1210010000022001 -</t>
  </si>
  <si>
    <t>2848</t>
  </si>
  <si>
    <t>CANCELACION DE RESERVAS APORTES DISTRITO 2025 (26 MIL) RB</t>
  </si>
  <si>
    <t>1210020000000101 -</t>
  </si>
  <si>
    <t>100</t>
  </si>
  <si>
    <t>Superávit fiscal(RECURSOS PROPIOS) RB</t>
  </si>
  <si>
    <t>1210020000000102 -</t>
  </si>
  <si>
    <t>1466</t>
  </si>
  <si>
    <t>RF Superávit fiscal(RECURSOS PROPIOS) RB</t>
  </si>
  <si>
    <t>1210020000003601 -</t>
  </si>
  <si>
    <t>160</t>
  </si>
  <si>
    <t>CAPITLAZACIÓN 2018 ( 15.000 ) RB</t>
  </si>
  <si>
    <t>CAPITALIZACIÓN 2018 ( 15.000 )</t>
  </si>
  <si>
    <t>1210020000005401 -</t>
  </si>
  <si>
    <t>161</t>
  </si>
  <si>
    <t>CAPITALIZACION 2019 ( 11.621) RB</t>
  </si>
  <si>
    <t>CAPITALIZACIÓN 2019 ( 11.621)</t>
  </si>
  <si>
    <t>1210020000006901 -</t>
  </si>
  <si>
    <t>163</t>
  </si>
  <si>
    <t>MECANISMOS DE FINANCIACIÓN RB</t>
  </si>
  <si>
    <t>1210020000006902 -</t>
  </si>
  <si>
    <t>1858</t>
  </si>
  <si>
    <t>RF RETORNOS DE CAPITAL RB</t>
  </si>
  <si>
    <t>1210020000007201 -</t>
  </si>
  <si>
    <t>129</t>
  </si>
  <si>
    <t>MEMBRESIAS 4IR RB</t>
  </si>
  <si>
    <t>MEMBRESIAS 4IR</t>
  </si>
  <si>
    <t>1210020000007202 -</t>
  </si>
  <si>
    <t>1859</t>
  </si>
  <si>
    <t>RF 4IR MEMBRESÍAS RB</t>
  </si>
  <si>
    <t>1210020000007401 -</t>
  </si>
  <si>
    <t>130</t>
  </si>
  <si>
    <t>DONACIÓN POSTOBON RB</t>
  </si>
  <si>
    <t>1210020000007402 -</t>
  </si>
  <si>
    <t>131</t>
  </si>
  <si>
    <t>RF POSTOBON RB</t>
  </si>
  <si>
    <t>1210020000007501 -</t>
  </si>
  <si>
    <t>132</t>
  </si>
  <si>
    <t>DONACION PERSONAS RB</t>
  </si>
  <si>
    <t>1210020000007502 -</t>
  </si>
  <si>
    <t>RF DONACIÓN PERSONAS RB</t>
  </si>
  <si>
    <t>1210020000007601 -</t>
  </si>
  <si>
    <t>134</t>
  </si>
  <si>
    <t>DONACIÓN EMPRESAS RB</t>
  </si>
  <si>
    <t>1210020000007602 -</t>
  </si>
  <si>
    <t>135</t>
  </si>
  <si>
    <t>RF DONACIÓN EMPRESAS RB</t>
  </si>
  <si>
    <t>1210020000008001 -</t>
  </si>
  <si>
    <t>RF INTERCONEXIÓN ELÉCTRICA S.A. E.S.P ACUERDO AUXILIO RB</t>
  </si>
  <si>
    <t>1210020000008301 -</t>
  </si>
  <si>
    <t>164</t>
  </si>
  <si>
    <t>TRANSFERENCIAS ALCALDÍA DE MEDELLÍN 2020 RB</t>
  </si>
  <si>
    <t>TRANSFERENCIAS ALCALDIA DE MEDELLIN 2020</t>
  </si>
  <si>
    <t>1210020000009301 -</t>
  </si>
  <si>
    <t>150</t>
  </si>
  <si>
    <t>EPM CONVENIO CIET CV202000279 RB</t>
  </si>
  <si>
    <t>EPM CONVENIO CIET CV202000279</t>
  </si>
  <si>
    <t>1210020000009901 -</t>
  </si>
  <si>
    <t>156</t>
  </si>
  <si>
    <t>CONTRATO ALCALDÍA INTERNACIONALIZACIÓN RB</t>
  </si>
  <si>
    <t>1210020000009902 -</t>
  </si>
  <si>
    <t>157</t>
  </si>
  <si>
    <t>RF CONTRATO ALCALDÍA INTERNACIONALIZACIÓN RB</t>
  </si>
  <si>
    <t>1210020000010901 -</t>
  </si>
  <si>
    <t>123</t>
  </si>
  <si>
    <t>GIST INNOVATION HUB RB</t>
  </si>
  <si>
    <t>GIST INNOVATION HUB</t>
  </si>
  <si>
    <t>1210020000010902 -</t>
  </si>
  <si>
    <t>1478</t>
  </si>
  <si>
    <t>RF GIST INNOVATION HUB RB</t>
  </si>
  <si>
    <t>1210020000013901 -</t>
  </si>
  <si>
    <t>999</t>
  </si>
  <si>
    <t>REINTEGROS Y APROVECHAMIENTOS RECURSOS PROPIOS RB</t>
  </si>
  <si>
    <t>REINTEGROS Y APROV RECURSOS PROPIOS RB</t>
  </si>
  <si>
    <t>1210020000014101 -</t>
  </si>
  <si>
    <t>944</t>
  </si>
  <si>
    <t>REINTEGROS Y APROVECHAMIENTOS VELUM RB</t>
  </si>
  <si>
    <t>REINTEGROS Y APROV VELUM RB</t>
  </si>
  <si>
    <t>1210020000014701 -</t>
  </si>
  <si>
    <t>1472</t>
  </si>
  <si>
    <t>CONTRATO ALCALDÍA 2023 - PS RB</t>
  </si>
  <si>
    <t>1210020000014702 -</t>
  </si>
  <si>
    <t>1473</t>
  </si>
  <si>
    <t>RF CONTRATO ALCALDÍA 2023 - PS RB</t>
  </si>
  <si>
    <t>1210020000014901 -</t>
  </si>
  <si>
    <t>1476</t>
  </si>
  <si>
    <t>CONVENIO WORLD RESOURCES INSTITUTE (WRI) RB</t>
  </si>
  <si>
    <t>CONVENIO WORLD RESOURCES INSTITUTE (WRI)</t>
  </si>
  <si>
    <t>1210020000015601 -</t>
  </si>
  <si>
    <t>1469</t>
  </si>
  <si>
    <t>RF CDT 12.000 RB</t>
  </si>
  <si>
    <t>RF CDT 12.000</t>
  </si>
  <si>
    <t>1210020000015701 -</t>
  </si>
  <si>
    <t>1277</t>
  </si>
  <si>
    <t>CANCELACIÓN DE RESERVAS MEMBRESIAS 4IR RB</t>
  </si>
  <si>
    <t>CANCELACION  DE RESERVAS MEMBRESIAS 4IR</t>
  </si>
  <si>
    <t>1210020000016401 -</t>
  </si>
  <si>
    <t>1475</t>
  </si>
  <si>
    <t>REINTEGROS Y APROV INCAPACIDADES Y LICENCIAS RB</t>
  </si>
  <si>
    <t>REINTEGROS Y APROV INCAPACI Y LICENCIAS INVER RB</t>
  </si>
  <si>
    <t>1210020000016501 -</t>
  </si>
  <si>
    <t>1864</t>
  </si>
  <si>
    <t>RF PRESTACIÓN DE SERVICIOS  RB</t>
  </si>
  <si>
    <t>1210020000016601 -</t>
  </si>
  <si>
    <t>1865</t>
  </si>
  <si>
    <t>RF DEPOSITOS (RECURSOS PROPIOS) RB</t>
  </si>
  <si>
    <t>RF DEPOSITOS (RECURSOS PROPIOS)</t>
  </si>
  <si>
    <t>1210020000016701 -</t>
  </si>
  <si>
    <t>1866</t>
  </si>
  <si>
    <t>RF TRANSFERENCIAS ALCALDÍA RB</t>
  </si>
  <si>
    <t>1210020000016802 -</t>
  </si>
  <si>
    <t>1868</t>
  </si>
  <si>
    <t>RF CIUDADANO 360 - CONVENIO SEC. INNOVACION RB</t>
  </si>
  <si>
    <t>CIUDADANO 360 - CONVENIO SEC. INNOVACION</t>
  </si>
  <si>
    <t>1210020000016901 -</t>
  </si>
  <si>
    <t>2058</t>
  </si>
  <si>
    <t>RF CONTRATO DAGRD RECURSOS EN ADMINISTRACION RB</t>
  </si>
  <si>
    <t>1210020000016902 -</t>
  </si>
  <si>
    <t>2685</t>
  </si>
  <si>
    <t>CONTRATO DAGRD RECURSOS EN ADMINISTRACION RB</t>
  </si>
  <si>
    <t>1210020000017001 -</t>
  </si>
  <si>
    <t>2059</t>
  </si>
  <si>
    <t>CONTRATO DAGRD ADMINISTRACION RUTA N RB</t>
  </si>
  <si>
    <t>1210020000017004 -</t>
  </si>
  <si>
    <t>2062</t>
  </si>
  <si>
    <t>RF CONTRATO DAGRD ADMINISTRACION RUTA N RB</t>
  </si>
  <si>
    <t>1210020000017101 -</t>
  </si>
  <si>
    <t>2063</t>
  </si>
  <si>
    <t>APORTES DISTRITO 2024 RB</t>
  </si>
  <si>
    <t>APORTES DISTRITO 2024</t>
  </si>
  <si>
    <t>1210020000017102 -</t>
  </si>
  <si>
    <t>2064</t>
  </si>
  <si>
    <t>RF APORTES DISTRITO 2024 RB</t>
  </si>
  <si>
    <t>1210020000017202 -</t>
  </si>
  <si>
    <t>2066</t>
  </si>
  <si>
    <t>RF CONVENIO 528 SAPIENCIA RB</t>
  </si>
  <si>
    <t>CONVENIO 528 SAPIENCIA</t>
  </si>
  <si>
    <t>1210020000017301 -</t>
  </si>
  <si>
    <t>2703</t>
  </si>
  <si>
    <t>CONTRATO EPM CRW286672 RB</t>
  </si>
  <si>
    <t>1210020000017302 -</t>
  </si>
  <si>
    <t>2704</t>
  </si>
  <si>
    <t>RF CONTRATO EPM CRW286672 RB</t>
  </si>
  <si>
    <t>1210020000017501 -</t>
  </si>
  <si>
    <t>2067</t>
  </si>
  <si>
    <t>RF DONACION HORIZONTES 2.0 RB</t>
  </si>
  <si>
    <t>DONACION HORIZONTES 2.0</t>
  </si>
  <si>
    <t>1210020000017801 -</t>
  </si>
  <si>
    <t>1862</t>
  </si>
  <si>
    <t>REINTEGROS Y APROVECHAMIENTOS TRANSFERENCIA CAPITALIZ 2019 ( 11.621) RB</t>
  </si>
  <si>
    <t>REINTEGROS Y APROV TRANSF CAPITALIZ 2019 ( 11.621) RB</t>
  </si>
  <si>
    <t>1210020000018001 -</t>
  </si>
  <si>
    <t>2686</t>
  </si>
  <si>
    <t>RF UdeCALDAS 2025-004 RB</t>
  </si>
  <si>
    <t>1210020000018002 -</t>
  </si>
  <si>
    <t>2687</t>
  </si>
  <si>
    <t>CONVENIO UdeCALDAS 2025-004 RB</t>
  </si>
  <si>
    <t>1210020000018101 -</t>
  </si>
  <si>
    <t>2688</t>
  </si>
  <si>
    <t>RF CONTRATO CIUDADANO 360 2025 RECURSOS EN ADMON RB</t>
  </si>
  <si>
    <t>1210020000018102 -</t>
  </si>
  <si>
    <t>2689</t>
  </si>
  <si>
    <t>CONTRATO CIUDADANO 360 2025 RECURSOS EN ADMON RB</t>
  </si>
  <si>
    <t>1210020000018201 -</t>
  </si>
  <si>
    <t>2701</t>
  </si>
  <si>
    <t>CONTRATO CIUDADANO 360 2025 ADMINISTRACION RUTA N RB</t>
  </si>
  <si>
    <t>1210020000018301 -</t>
  </si>
  <si>
    <t>2690</t>
  </si>
  <si>
    <t>PS CONTRATO SEC. EDUCACION 4600104649 DE 2025 RB</t>
  </si>
  <si>
    <t>1210020000018302 -</t>
  </si>
  <si>
    <t>2691</t>
  </si>
  <si>
    <t>RF PS CONTRATO SEC. EDUCACION 4600104649 DE 2025 RB</t>
  </si>
  <si>
    <t>1210020000018401 -</t>
  </si>
  <si>
    <t>2692</t>
  </si>
  <si>
    <t>RF CONTRATO DAP 4600104748 de 2025 RECURSOS EN ADMON RB</t>
  </si>
  <si>
    <t>1210020000018402 -</t>
  </si>
  <si>
    <t>2693</t>
  </si>
  <si>
    <t>CONTRATO DAP 4600104748 de 2025 RECURSOS EN ADMON RB</t>
  </si>
  <si>
    <t>1210020000018501 -</t>
  </si>
  <si>
    <t>2702</t>
  </si>
  <si>
    <t>CONTRATO DAP 4600104748 de 2025 ADMINISTRACION RUTA N RB</t>
  </si>
  <si>
    <t>1210020000018901 -</t>
  </si>
  <si>
    <t>2696</t>
  </si>
  <si>
    <t>APORTES DISTRITO 2025 (26MIL) RB</t>
  </si>
  <si>
    <t>APORTES DISTRITO 2025 (26 MIL)</t>
  </si>
  <si>
    <t>1210020000019201 -</t>
  </si>
  <si>
    <t>2697</t>
  </si>
  <si>
    <t>APORTES DISTRITO 2025 (18MIL) RB</t>
  </si>
  <si>
    <t>APORTES DISTRITO 2025 (18MIL)</t>
  </si>
  <si>
    <t>1210020000019501 -</t>
  </si>
  <si>
    <t>2699</t>
  </si>
  <si>
    <t>ACUERDO ESTRATEGICO ICETEX RB</t>
  </si>
  <si>
    <t>ACUERDO ESTRATEGICO ICETEX</t>
  </si>
  <si>
    <t>1210020000020301 -</t>
  </si>
  <si>
    <t>2700</t>
  </si>
  <si>
    <t>REINTEGROS Y APROVECHAMIENTOS APORTES DISTRITO 2025 (26 MIL)  RB</t>
  </si>
  <si>
    <t>REINTEGROS Y APROV APORTES DISTRITO 2025 (26 MIL)  RB</t>
  </si>
  <si>
    <t>1210020000020501 -</t>
  </si>
  <si>
    <t>2695</t>
  </si>
  <si>
    <t>REINTEGROS Y APROVECHAMIENTOS APORTES DISTRITO 2024 RB</t>
  </si>
  <si>
    <t>1210020000020601 -</t>
  </si>
  <si>
    <t>2698</t>
  </si>
  <si>
    <t>REINTEGROS Y APROVECHAMIENTOS CONTRATO EPM CRW286672 RB</t>
  </si>
  <si>
    <t>REINTEGROS Y APROV CONTRATO EPM CRW286672 RB</t>
  </si>
  <si>
    <t>1210020000020701 -</t>
  </si>
  <si>
    <t>2694</t>
  </si>
  <si>
    <t>REINTEGROS Y APROVECHAMIENTOS UdeCALDAS 2025-004 RB</t>
  </si>
  <si>
    <t>REINTEGROS Y APROVECHAMIENTOS UdeCALDAS 2025 - 004 RB</t>
  </si>
  <si>
    <t>1210020000021201 -</t>
  </si>
  <si>
    <t>2705</t>
  </si>
  <si>
    <t>CONTRATO EPM CRW286672 HIDROGENO RB</t>
  </si>
  <si>
    <t>1210020000021301 -</t>
  </si>
  <si>
    <t>2706</t>
  </si>
  <si>
    <t>CONTRATO EPM CRW286672 ACELERACION RB</t>
  </si>
  <si>
    <t>1210020000021401 -</t>
  </si>
  <si>
    <t>2707</t>
  </si>
  <si>
    <t>CONTRATO EPM CRW286672 RETOS 2025 RB</t>
  </si>
  <si>
    <t>1210020000022101 -</t>
  </si>
  <si>
    <t>2860</t>
  </si>
  <si>
    <t>CANCELACION RESERVAS ACUERDO ESTRATEGICO ICETEX RB</t>
  </si>
  <si>
    <t>1210020000022201 -</t>
  </si>
  <si>
    <t>2874</t>
  </si>
  <si>
    <t>CANCELACION RESERVAS UdeCaldas 2025-004 RB</t>
  </si>
  <si>
    <t>1210020000022301 -</t>
  </si>
  <si>
    <t>2875</t>
  </si>
  <si>
    <t>CANCELACION RESERVAS CONTRATO EPM CRW286672 HIDROGENO RB</t>
  </si>
  <si>
    <t>CANCELACION RESERVAS CONTRATO EPM CRW286672 HIDROGENO</t>
  </si>
  <si>
    <t>1213010000014301 -</t>
  </si>
  <si>
    <t>1034</t>
  </si>
  <si>
    <t>REINTEGROS Y APROVECHAMIENTOS INCAPACIDADES Y LICENCIAS INVERSION VIGENCIA</t>
  </si>
  <si>
    <t>REINTEGROS Y APROV INCAPACI Y LICENCIAS INVER VIGENCIA</t>
  </si>
  <si>
    <t>1213010000014401 -</t>
  </si>
  <si>
    <t>1043</t>
  </si>
  <si>
    <t>REINTEGROS Y APROVECHAMIENTOS RECURSOS PROPIOS VIGENCIA</t>
  </si>
  <si>
    <t>REINTEGROS Y APROV RECURSOS PROPIOS VIGENCIA</t>
  </si>
  <si>
    <t>1213010000017901 -</t>
  </si>
  <si>
    <t>2121</t>
  </si>
  <si>
    <t>REINTEGROS Y APROVECHAMIENTOS INCAPACIDADES Y LICENCIAS PROPIOS VIGENCIA</t>
  </si>
  <si>
    <t>REINTEGROS  Y APROV INCAPACI Y LICENCIAS PROPIOS VIGENCIA</t>
  </si>
  <si>
    <t>1213010000018801 -</t>
  </si>
  <si>
    <t>2179</t>
  </si>
  <si>
    <t>REINTEGROS Y APROVECHAMIENTOS APORTES DISTRITO 2024 VIGENCIA</t>
  </si>
  <si>
    <t>1213010000019601 -</t>
  </si>
  <si>
    <t>2388</t>
  </si>
  <si>
    <t>REINTEGROS Y APROV APORTES DISTRITO 2025 (26 MIL)  VIGENCIA</t>
  </si>
  <si>
    <t>1213010000019701 -</t>
  </si>
  <si>
    <t>2390</t>
  </si>
  <si>
    <t>REINTEGROS Y APROVECHAMIENTOS APORTES DISTRITO 2025 (18 MIL)  VIGENCIA</t>
  </si>
  <si>
    <t>REINTEGROS Y APROV APORTES DISTRITO 2025 (18 MIL)  VIGENCIA</t>
  </si>
  <si>
    <t>1213010000021801 -</t>
  </si>
  <si>
    <t>2748</t>
  </si>
  <si>
    <t>REINTEGROS Y APROV APORTES ACUERDO ESTRATEGICO ICETEX VIGENCIA</t>
  </si>
  <si>
    <t>REINTEGROS Y APROV APORTES ACUERDO ESTRA ICETEX VIGENCIA</t>
  </si>
  <si>
    <t>1213010000022401 -</t>
  </si>
  <si>
    <t>2892</t>
  </si>
  <si>
    <t>1214040000018101 -</t>
  </si>
  <si>
    <t>2118</t>
  </si>
  <si>
    <t>CONTRATO CIUDADANO 360 2025 RECURSOS EN ADMON VIGENCIA</t>
  </si>
  <si>
    <t>1214040000018102 -</t>
  </si>
  <si>
    <t>2141</t>
  </si>
  <si>
    <t>SSF ESTAMPILLA JUSTICIA FAMILIAR 360 2025 RECURSOS EN ADMON VIGENCIA</t>
  </si>
  <si>
    <t>1214040000018401 -</t>
  </si>
  <si>
    <t>2151</t>
  </si>
  <si>
    <t>CONTRATO DAP 4600104748 de 2025 RECURSOS EN ADMON VIGENCIA</t>
  </si>
  <si>
    <t>1214040000018402 -</t>
  </si>
  <si>
    <t>2158</t>
  </si>
  <si>
    <t>SSF JUSTICIA FAMILIAR CONTRATO DAP 4600104748 de 2025 RECURSOS EN ADMON VIGENCIA</t>
  </si>
  <si>
    <t>1214040000021601 -</t>
  </si>
  <si>
    <t>2644</t>
  </si>
  <si>
    <t>CONV FUND SALDARRIAGA CONCHA 202500152 de 2025 VIGENCIA</t>
  </si>
  <si>
    <t>1214040000022501 -</t>
  </si>
  <si>
    <t>2902</t>
  </si>
  <si>
    <t>CONTRATO CIUDADANO 360-2026 MDETODOS RECURSOS EN ADMON VIGENCIA</t>
  </si>
  <si>
    <t>CONTRATO CIUDADANO 360-2026 MDETODOS RECURSOS EN ADMON</t>
  </si>
  <si>
    <t>1214040000022502 -</t>
  </si>
  <si>
    <t>2907</t>
  </si>
  <si>
    <t>SSF ESTAMPILLA JUSTICIA FAMILIAR  VIGENCIA</t>
  </si>
  <si>
    <t>Cod CCosto</t>
  </si>
  <si>
    <t>Traslados Debitos</t>
  </si>
  <si>
    <t>Traslados Creditos</t>
  </si>
  <si>
    <t>Presupuesto Definitivo</t>
  </si>
  <si>
    <t>CDP Acumulados</t>
  </si>
  <si>
    <t>RP Acumulados</t>
  </si>
  <si>
    <t>OP Acumulado</t>
  </si>
  <si>
    <t>Pagos Acumulado</t>
  </si>
  <si>
    <t>211010100101000001400101011601001 -</t>
  </si>
  <si>
    <t>S. ADMINISTRATIVA Y FINANCIERA</t>
  </si>
  <si>
    <t>UNIDAD SERVICIOS COMPARTIDOS</t>
  </si>
  <si>
    <t>16010</t>
  </si>
  <si>
    <t>NOMINA FUNCIONAMIENTO</t>
  </si>
  <si>
    <t>1832</t>
  </si>
  <si>
    <t>SUELDOS DE PERSONAL  VIGENCIA</t>
  </si>
  <si>
    <t>211010100101000001400101011601002 -</t>
  </si>
  <si>
    <t>1850</t>
  </si>
  <si>
    <t>SUELDOS DE PERSONAL  RB</t>
  </si>
  <si>
    <t>211010100101000001400101011601004 -</t>
  </si>
  <si>
    <t>2406</t>
  </si>
  <si>
    <t>SUELDOS DE PERSONAL  RENDIMIENTOS FROS VIGENCIA</t>
  </si>
  <si>
    <t>211010100101000001413901011601001 -</t>
  </si>
  <si>
    <t>2022</t>
  </si>
  <si>
    <t>211010100101000001414401011601001 -</t>
  </si>
  <si>
    <t>2099</t>
  </si>
  <si>
    <t>SUELDOS DE PERSONAL VIGENCIA</t>
  </si>
  <si>
    <t>211010100101000001415101011601001 -</t>
  </si>
  <si>
    <t>2024</t>
  </si>
  <si>
    <t>211010100101000001416601011601001 -</t>
  </si>
  <si>
    <t>2023</t>
  </si>
  <si>
    <t>SUELDOS DE PERSONAL  RENDIMIENTOS FROS RB</t>
  </si>
  <si>
    <t>211010100101000001417901011601001 -</t>
  </si>
  <si>
    <t>2123</t>
  </si>
  <si>
    <t>211010100101000001421501011601001 -</t>
  </si>
  <si>
    <t>2641</t>
  </si>
  <si>
    <t>211010100105000001400101011601001 -</t>
  </si>
  <si>
    <t>2361</t>
  </si>
  <si>
    <t>AUXILIO DE TRANSPORTE RB</t>
  </si>
  <si>
    <t>211010100106000001400101011601001 -</t>
  </si>
  <si>
    <t>1835</t>
  </si>
  <si>
    <t>PRIMA DE SERVICIO VIGENCIA</t>
  </si>
  <si>
    <t>211010100106000001400101011601002 -</t>
  </si>
  <si>
    <t>2011</t>
  </si>
  <si>
    <t>PRIMA DE SERVICIO RB</t>
  </si>
  <si>
    <t>211010200100000001400101011601001 -</t>
  </si>
  <si>
    <t>1837</t>
  </si>
  <si>
    <t>FONDOS ADMINISTRADORES DE PENSIONES VIGENCIA</t>
  </si>
  <si>
    <t>211010200100000001400101011601002 -</t>
  </si>
  <si>
    <t>2014</t>
  </si>
  <si>
    <t>FONDOS ADMINISTRADORES DE PENSIONES RB</t>
  </si>
  <si>
    <t>211010200200000001400101011601001 -</t>
  </si>
  <si>
    <t>1838</t>
  </si>
  <si>
    <t>EMPRESAS PROMOTORAS DE SALUD VIGENCIA</t>
  </si>
  <si>
    <t>211010200200000001400101011601002 -</t>
  </si>
  <si>
    <t>2015</t>
  </si>
  <si>
    <t>EMPRESAS PROMOTORAS DE SALUD RB</t>
  </si>
  <si>
    <t>211010200300000001400101011601001 -</t>
  </si>
  <si>
    <t>1833</t>
  </si>
  <si>
    <t>CESANTIAS VIGENCIA</t>
  </si>
  <si>
    <t>211010200300000001400101011601002 -</t>
  </si>
  <si>
    <t>1834</t>
  </si>
  <si>
    <t>INTERESES SOBRE CESANTIAS VIGENCIA</t>
  </si>
  <si>
    <t>211010200300000001400101011601003 -</t>
  </si>
  <si>
    <t>2012</t>
  </si>
  <si>
    <t>CESANTIAS RB</t>
  </si>
  <si>
    <t>211010200300000001400101011601004 -</t>
  </si>
  <si>
    <t>2013</t>
  </si>
  <si>
    <t>INTERESES SOBRE CESANTIAS RB</t>
  </si>
  <si>
    <t>211010200400000001400101011601001 -</t>
  </si>
  <si>
    <t>1841</t>
  </si>
  <si>
    <t>CAJAS DE COMPENSACION VIGENCIA</t>
  </si>
  <si>
    <t>211010200400000001400101011601002 -</t>
  </si>
  <si>
    <t>2017</t>
  </si>
  <si>
    <t>CAJAS DE COMPENSACION RB</t>
  </si>
  <si>
    <t>211010200500000001400101011601001 -</t>
  </si>
  <si>
    <t>1839</t>
  </si>
  <si>
    <t>ARL VIGENCIA</t>
  </si>
  <si>
    <t>211010200500000001400101011601002 -</t>
  </si>
  <si>
    <t>2016</t>
  </si>
  <si>
    <t>ARL RB</t>
  </si>
  <si>
    <t>211010200600000001400101011601001 -</t>
  </si>
  <si>
    <t>1840</t>
  </si>
  <si>
    <t>APORTES AL ICBF VIGENCIA</t>
  </si>
  <si>
    <t>211010200600000001400101011601002 -</t>
  </si>
  <si>
    <t>2018</t>
  </si>
  <si>
    <t>APORTES AL ICBF RB</t>
  </si>
  <si>
    <t>211010200700000001400101011601001 -</t>
  </si>
  <si>
    <t>1842</t>
  </si>
  <si>
    <t>APORTES AL SENA VIGENCIA</t>
  </si>
  <si>
    <t>211010200700000001400101011601002 -</t>
  </si>
  <si>
    <t>2019</t>
  </si>
  <si>
    <t>APORTES AL SENA RB</t>
  </si>
  <si>
    <t>211010300101000001400101011601001 -</t>
  </si>
  <si>
    <t>1836</t>
  </si>
  <si>
    <t>VACACIONES  VIGENCIA</t>
  </si>
  <si>
    <t>211010300101000001400101011601002 -</t>
  </si>
  <si>
    <t>1853</t>
  </si>
  <si>
    <t>VACACIONES  RB</t>
  </si>
  <si>
    <t>211010306900000001400101011601001 -</t>
  </si>
  <si>
    <t>1843</t>
  </si>
  <si>
    <t>APOYO DE SOSTENIMIENTO APRENDICES SENA VIGENCIA</t>
  </si>
  <si>
    <t>211010306900000001400101011601002 -</t>
  </si>
  <si>
    <t>1852</t>
  </si>
  <si>
    <t>APOYO DE SOSTENIMIENTO APRENDICES SENA RB</t>
  </si>
  <si>
    <t>211010312100000001400101011601001 -</t>
  </si>
  <si>
    <t>1844</t>
  </si>
  <si>
    <t>BONIFICACION EXTRALEGAL VIGENCIA</t>
  </si>
  <si>
    <t>211010312100000001400101011601002 -</t>
  </si>
  <si>
    <t>2020</t>
  </si>
  <si>
    <t>BONIFICACION EXTRALEGAL RB</t>
  </si>
  <si>
    <t>212010100307010001400101011602401 -</t>
  </si>
  <si>
    <t>16024</t>
  </si>
  <si>
    <t>MAQUINARIA Y EQUIPO</t>
  </si>
  <si>
    <t>2625</t>
  </si>
  <si>
    <t>VEHICULO AUTOMOTOR RB</t>
  </si>
  <si>
    <t>212010100502030101400101011600101 -</t>
  </si>
  <si>
    <t>16001</t>
  </si>
  <si>
    <t>TECNOLOGIAS INFORMACION</t>
  </si>
  <si>
    <t>1775</t>
  </si>
  <si>
    <t>LICENCIAS DE SOFTWARE VIGENCIA</t>
  </si>
  <si>
    <t>212010100502030101400101011600103 -</t>
  </si>
  <si>
    <t>2913</t>
  </si>
  <si>
    <t>LICENCIAS DE SOFTWARE RB</t>
  </si>
  <si>
    <t>212010100502030101400101011601301 -</t>
  </si>
  <si>
    <t>16013</t>
  </si>
  <si>
    <t>GESTION DOCUMENTAL</t>
  </si>
  <si>
    <t>1824</t>
  </si>
  <si>
    <t>212010100502030101400101011601501 -</t>
  </si>
  <si>
    <t>16015</t>
  </si>
  <si>
    <t>HONORARIOS</t>
  </si>
  <si>
    <t>1827</t>
  </si>
  <si>
    <t>212010100502030101400101011601901 -</t>
  </si>
  <si>
    <t>16019</t>
  </si>
  <si>
    <t>GESTION HUMANA</t>
  </si>
  <si>
    <t>2167</t>
  </si>
  <si>
    <t>212020100100000001400101011601201 -</t>
  </si>
  <si>
    <t>16012</t>
  </si>
  <si>
    <t>ADMON Y OPERACION</t>
  </si>
  <si>
    <t>2113</t>
  </si>
  <si>
    <t>ENERGIA VIGENCIA</t>
  </si>
  <si>
    <t>212020100200000001400101011600701 -</t>
  </si>
  <si>
    <t>16007</t>
  </si>
  <si>
    <t>SST</t>
  </si>
  <si>
    <t>1799</t>
  </si>
  <si>
    <t>DOTACION Y SUMINISTRO A TRABAJADORES VIGENCIA</t>
  </si>
  <si>
    <t>212020100200000001400101011600801 -</t>
  </si>
  <si>
    <t>16008</t>
  </si>
  <si>
    <t>BIENESTAR</t>
  </si>
  <si>
    <t>1805</t>
  </si>
  <si>
    <t>PRODUCTOS ALIMENTICIOS VIGENCIA</t>
  </si>
  <si>
    <t>212020100300000001400101011600301 -</t>
  </si>
  <si>
    <t>16003</t>
  </si>
  <si>
    <t>GASTOS GENERALES</t>
  </si>
  <si>
    <t>1782</t>
  </si>
  <si>
    <t>PAPELERIA, UTILES DE ESCRITORIO Y OFICINA  VIGENCIA</t>
  </si>
  <si>
    <t>212020100300000001400101011600302 -</t>
  </si>
  <si>
    <t>1783</t>
  </si>
  <si>
    <t>UTENSILIOS DE CAFETERIA VIGENCIA</t>
  </si>
  <si>
    <t>212020100300000001400101011600303 -</t>
  </si>
  <si>
    <t>1794</t>
  </si>
  <si>
    <t>COMBUSTIBLE Y LUBRICANTES VIGENCIA</t>
  </si>
  <si>
    <t>212020100300000001400101011600304 -</t>
  </si>
  <si>
    <t>2916</t>
  </si>
  <si>
    <t>COMBUSTIBLE Y LUBRICANTES RB</t>
  </si>
  <si>
    <t>212020100300000001400101011600701 -</t>
  </si>
  <si>
    <t>1804</t>
  </si>
  <si>
    <t>OTROS BIENES TRANSPORTABLES VIGENCIA</t>
  </si>
  <si>
    <t>212020100300000001400101011601101 -</t>
  </si>
  <si>
    <t>16011</t>
  </si>
  <si>
    <t>MANTENIMIENTOS</t>
  </si>
  <si>
    <t>1812</t>
  </si>
  <si>
    <t>212020100300000001400101011601102 -</t>
  </si>
  <si>
    <t>2918</t>
  </si>
  <si>
    <t>OTROS BIENES TRANSPORTABLES RB</t>
  </si>
  <si>
    <t>212020100300000001415101011600301 -</t>
  </si>
  <si>
    <t>2915</t>
  </si>
  <si>
    <t>212020100400000001400101011600101 -</t>
  </si>
  <si>
    <t>1776</t>
  </si>
  <si>
    <t>PRODUCTOS METALICOS, MAQUINARIA Y EQUIPO VIGENCIA</t>
  </si>
  <si>
    <t>212020100400000001400101011600302 -</t>
  </si>
  <si>
    <t>2404</t>
  </si>
  <si>
    <t>212020100400000001400101011601102 -</t>
  </si>
  <si>
    <t>2635</t>
  </si>
  <si>
    <t>PRODUCTOS METALICOS, MAQUINARIA Y EQUIPO RB</t>
  </si>
  <si>
    <t>212020100400000001400101011601103 -</t>
  </si>
  <si>
    <t>2683</t>
  </si>
  <si>
    <t>PRODUCTOS METALICOS, MAQUINARIA Y EQUIPO EXC 2024 RB</t>
  </si>
  <si>
    <t>212020200500000001400101011601101 -</t>
  </si>
  <si>
    <t>2684</t>
  </si>
  <si>
    <t>CONSTRUCCIÓN Y SERVICIOS DE LA CONSTRUCCIÓN BIENES INMUEBLES RB</t>
  </si>
  <si>
    <t>212020200600000001400101011600301 -</t>
  </si>
  <si>
    <t>1785</t>
  </si>
  <si>
    <t>SERVICIO DE CAFETERIA Y RESTAURANTE VIGENCIA</t>
  </si>
  <si>
    <t>212020200600000001400101011600302 -</t>
  </si>
  <si>
    <t>2591</t>
  </si>
  <si>
    <t>SERVICIO DE CAFETERIA Y RESTAURANTE RB</t>
  </si>
  <si>
    <t>212020200600000001400101011600303 -</t>
  </si>
  <si>
    <t>2853</t>
  </si>
  <si>
    <t>TRANSPORTE  VIGENCIA</t>
  </si>
  <si>
    <t>212020200600000001400101011601301 -</t>
  </si>
  <si>
    <t>1822</t>
  </si>
  <si>
    <t>212020200700000001400101011600101 -</t>
  </si>
  <si>
    <t>1774</t>
  </si>
  <si>
    <t>LEASING TECNOLOGICO  VIGENCIA</t>
  </si>
  <si>
    <t>212020200700000001400101011600201 -</t>
  </si>
  <si>
    <t>16002</t>
  </si>
  <si>
    <t>SEGUROS</t>
  </si>
  <si>
    <t>1777</t>
  </si>
  <si>
    <t>TODO RIESGO  VIGENCIA</t>
  </si>
  <si>
    <t>212020200700000001400101011600202 -</t>
  </si>
  <si>
    <t>1778</t>
  </si>
  <si>
    <t>ADMINISTRADORES VIGENCIA</t>
  </si>
  <si>
    <t>212020200700000001400101011600203 -</t>
  </si>
  <si>
    <t>1779</t>
  </si>
  <si>
    <t>SEGURO OBLIGATORIO SOAT  VIGENCIA</t>
  </si>
  <si>
    <t>212020200700000001400101011600204 -</t>
  </si>
  <si>
    <t>1780</t>
  </si>
  <si>
    <t>RESPONSABILIDAD CIVIL VIGENCIA</t>
  </si>
  <si>
    <t>212020200700000001400101011600205 -</t>
  </si>
  <si>
    <t>1781</t>
  </si>
  <si>
    <t>OTROS SEGUROS VIGENCIA</t>
  </si>
  <si>
    <t>212020200700000001400101011600206 -</t>
  </si>
  <si>
    <t>2636</t>
  </si>
  <si>
    <t>TODO RIESGO RB</t>
  </si>
  <si>
    <t>212020200700000001400101011600207 -</t>
  </si>
  <si>
    <t>2637</t>
  </si>
  <si>
    <t>ADMINISTRADORES RB</t>
  </si>
  <si>
    <t>212020200700000001400101011600208 -</t>
  </si>
  <si>
    <t>2638</t>
  </si>
  <si>
    <t>SEGURO OBLIGATORIO SOAT  RB</t>
  </si>
  <si>
    <t>212020200700000001400101011600209 -</t>
  </si>
  <si>
    <t>2639</t>
  </si>
  <si>
    <t>RESPONSABILIDAD CIVIL RB</t>
  </si>
  <si>
    <t>212020200700000001400101011600210 -</t>
  </si>
  <si>
    <t>2640</t>
  </si>
  <si>
    <t>OTROS SEGUROS RB</t>
  </si>
  <si>
    <t>212020200700000001400101011601201 -</t>
  </si>
  <si>
    <t>1815</t>
  </si>
  <si>
    <t>CUOTA DE ADMINISTRACION VIGENCIA</t>
  </si>
  <si>
    <t>212020200700000001400101011601203 -</t>
  </si>
  <si>
    <t>2002</t>
  </si>
  <si>
    <t>CUOTA DE ADMINISTRACION RB</t>
  </si>
  <si>
    <t>212020200700000001400101011601204 -</t>
  </si>
  <si>
    <t>2642</t>
  </si>
  <si>
    <t>CUOTA DE ADMINISTRACION RENDIMIENTOS FROS RB</t>
  </si>
  <si>
    <t>212020200700000001400101011601205 -</t>
  </si>
  <si>
    <t>2847</t>
  </si>
  <si>
    <t>CUOTA DE ADMINISTRACION EXC 2024 RB</t>
  </si>
  <si>
    <t>212020200700000001400101011601401 -</t>
  </si>
  <si>
    <t>16014</t>
  </si>
  <si>
    <t>ARRENDAMIENTOS</t>
  </si>
  <si>
    <t>1825</t>
  </si>
  <si>
    <t>ARRENDAMIENTO BIENES MUEBLES VIGENCIA</t>
  </si>
  <si>
    <t>212020200700000001400101011601702 -</t>
  </si>
  <si>
    <t>16017</t>
  </si>
  <si>
    <t>GASTOS FINANCIEROS FUNCIONAMIENTO</t>
  </si>
  <si>
    <t>2341</t>
  </si>
  <si>
    <t>RENDIMIENTOS FINANCIEROS VIGENCIA</t>
  </si>
  <si>
    <t>212020200700000001413901011601201 -</t>
  </si>
  <si>
    <t>2845</t>
  </si>
  <si>
    <t>212020200700000001415101011601201 -</t>
  </si>
  <si>
    <t>2843</t>
  </si>
  <si>
    <t>212020200700000001416601011601201 -</t>
  </si>
  <si>
    <t>2846</t>
  </si>
  <si>
    <t>CUOTA DE ADMINISTRACION RENDIMIENTOS FROS  RB</t>
  </si>
  <si>
    <t>212020200700000001416601011601701 -</t>
  </si>
  <si>
    <t>2717</t>
  </si>
  <si>
    <t>RENDIMIENTOS FINANCIEROS  RB</t>
  </si>
  <si>
    <t>212020200700000001421501011601201 -</t>
  </si>
  <si>
    <t>2844</t>
  </si>
  <si>
    <t>212020200800000000500101011600501 -</t>
  </si>
  <si>
    <t>CONTROL INTERNO</t>
  </si>
  <si>
    <t>16005</t>
  </si>
  <si>
    <t>2184</t>
  </si>
  <si>
    <t>HONORARIOS Y ASISTENCIA TECNICA RB</t>
  </si>
  <si>
    <t>212020200800000000800101011602301 -</t>
  </si>
  <si>
    <t>SECRETARIA GENERAL</t>
  </si>
  <si>
    <t>16023</t>
  </si>
  <si>
    <t>2446</t>
  </si>
  <si>
    <t>212020200800000001400101011600101 -</t>
  </si>
  <si>
    <t>1773</t>
  </si>
  <si>
    <t>HONORARIOS Y ASISTENCIA TECNICA VIGENCIA</t>
  </si>
  <si>
    <t>212020200800000001400101011600102 -</t>
  </si>
  <si>
    <t>2445</t>
  </si>
  <si>
    <t>212020200800000001400101011600301 -</t>
  </si>
  <si>
    <t>1784</t>
  </si>
  <si>
    <t>212020200800000001400101011600302 -</t>
  </si>
  <si>
    <t>1788</t>
  </si>
  <si>
    <t>MANTENIMIENTO, REPARACION E INSTALACION EQUIPO DE NAVEGACION Y TRANSPORTE VIGENCIA</t>
  </si>
  <si>
    <t>212020200800000001400101011600303 -</t>
  </si>
  <si>
    <t>1793</t>
  </si>
  <si>
    <t>GASTOS LEGALES VIGENCIA</t>
  </si>
  <si>
    <t>212020200800000001400101011600305 -</t>
  </si>
  <si>
    <t>2185</t>
  </si>
  <si>
    <t>212020200800000001400101011600401 -</t>
  </si>
  <si>
    <t>16004</t>
  </si>
  <si>
    <t>CONECTIVIDAD</t>
  </si>
  <si>
    <t>1795</t>
  </si>
  <si>
    <t>TELEFONO, FAX Y OTROS  VIGENCIA</t>
  </si>
  <si>
    <t>212020200800000001400101011600402 -</t>
  </si>
  <si>
    <t>1796</t>
  </si>
  <si>
    <t>INTERNET VIGENCIA</t>
  </si>
  <si>
    <t>212020200800000001400101011600403 -</t>
  </si>
  <si>
    <t>1797</t>
  </si>
  <si>
    <t>TELEFONIA MOVIL CELULAR  VIGENCIA</t>
  </si>
  <si>
    <t>212020200800000001400101011600404 -</t>
  </si>
  <si>
    <t>2893</t>
  </si>
  <si>
    <t>INTERNET RB</t>
  </si>
  <si>
    <t>212020200800000001400101011600601 -</t>
  </si>
  <si>
    <t>16006</t>
  </si>
  <si>
    <t>SELECCION E INCORPORACION</t>
  </si>
  <si>
    <t>1798</t>
  </si>
  <si>
    <t>212020200800000001400101011600701 -</t>
  </si>
  <si>
    <t>1800</t>
  </si>
  <si>
    <t>212020200800000001400101011600802 -</t>
  </si>
  <si>
    <t>2634</t>
  </si>
  <si>
    <t>212020200800000001400101011600901 -</t>
  </si>
  <si>
    <t>16009</t>
  </si>
  <si>
    <t>CAPACITACION</t>
  </si>
  <si>
    <t>1807</t>
  </si>
  <si>
    <t>212020200800000001400101011601101 -</t>
  </si>
  <si>
    <t>1814</t>
  </si>
  <si>
    <t>212020200800000001400101011601102 -</t>
  </si>
  <si>
    <t>1813</t>
  </si>
  <si>
    <t>MANTENIMIENTO, REPARACION E INSTALACION BIENES INMUEBLES VIGENCIA</t>
  </si>
  <si>
    <t>212020200800000001400101011601104 -</t>
  </si>
  <si>
    <t>2405</t>
  </si>
  <si>
    <t>MANTENIMIENTO, REPARACION E INSTALACION BIENES MUEBLES VIGENCIA</t>
  </si>
  <si>
    <t>212020200800000001400101011601105 -</t>
  </si>
  <si>
    <t>2894</t>
  </si>
  <si>
    <t>MANTENIMIENTO, REPARACION E INSTALACION BIENES MUEBLES RB</t>
  </si>
  <si>
    <t>212020200800000001400101011601202 -</t>
  </si>
  <si>
    <t>1820</t>
  </si>
  <si>
    <t>SERVICIO DE ASEO  VIGENCIA</t>
  </si>
  <si>
    <t>212020200800000001400101011601204 -</t>
  </si>
  <si>
    <t>2722</t>
  </si>
  <si>
    <t>SERVICIO DE ASEO RB</t>
  </si>
  <si>
    <t>212020200800000001400101011601301 -</t>
  </si>
  <si>
    <t>1821</t>
  </si>
  <si>
    <t>212020200800000001400101011601501 -</t>
  </si>
  <si>
    <t>1826</t>
  </si>
  <si>
    <t>212020200800000001400101011601502 -</t>
  </si>
  <si>
    <t>2000</t>
  </si>
  <si>
    <t>212020200800000001400101011601802 -</t>
  </si>
  <si>
    <t>16018</t>
  </si>
  <si>
    <t>CAJA MENOR</t>
  </si>
  <si>
    <t>1846</t>
  </si>
  <si>
    <t>212020200800000001400101011601901 -</t>
  </si>
  <si>
    <t>1830</t>
  </si>
  <si>
    <t>212020200800000001415101011600301 -</t>
  </si>
  <si>
    <t>2338</t>
  </si>
  <si>
    <t>MANTENIMIENTO, REPARACION E INSTALACION EQUIPO DE NAVEGACION Y TRANSPORTE RB</t>
  </si>
  <si>
    <t>212020200800000001415101011600302 -</t>
  </si>
  <si>
    <t>2878</t>
  </si>
  <si>
    <t>212020200800000001415101011601101 -</t>
  </si>
  <si>
    <t>2895</t>
  </si>
  <si>
    <t>212020200900000001400101011600701 -</t>
  </si>
  <si>
    <t>1802</t>
  </si>
  <si>
    <t>SERVICIOS DE SALUD  VIGENCIA</t>
  </si>
  <si>
    <t>212020200900000001400101011600702 -</t>
  </si>
  <si>
    <t>1803</t>
  </si>
  <si>
    <t>SERVICIOS PARA LA COMUNIDAD SOCIALES Y PERSONALES  VIGENCIA</t>
  </si>
  <si>
    <t>212020200900000001400101011600801 -</t>
  </si>
  <si>
    <t>1806</t>
  </si>
  <si>
    <t>212020200900000001400101011600901 -</t>
  </si>
  <si>
    <t>1808</t>
  </si>
  <si>
    <t>CAPACITACION GAMA DE INTERESES VIGENCIA</t>
  </si>
  <si>
    <t>212020200900000001400101011600902 -</t>
  </si>
  <si>
    <t>1809</t>
  </si>
  <si>
    <t>CAPACITACION FORMACION PROFESIONAL VIGENCIA</t>
  </si>
  <si>
    <t>212020200900000001400101011600903 -</t>
  </si>
  <si>
    <t>1810</t>
  </si>
  <si>
    <t>REENCUENTRO PERSONAL  VIGENCIA</t>
  </si>
  <si>
    <t>212020200900000001400101011600904 -</t>
  </si>
  <si>
    <t>2169</t>
  </si>
  <si>
    <t>CAPACITACION GAMA DE INTERESES RB</t>
  </si>
  <si>
    <t>212020200900000001400101011600905 -</t>
  </si>
  <si>
    <t>2170</t>
  </si>
  <si>
    <t>CAPACITACION FORMACION PROFESIONAL RB</t>
  </si>
  <si>
    <t>212020200900000001400101011600906 -</t>
  </si>
  <si>
    <t>2633</t>
  </si>
  <si>
    <t>REENCUENTRO PERSONAL RB</t>
  </si>
  <si>
    <t>212020201000000001400101011600301 -</t>
  </si>
  <si>
    <t>1786</t>
  </si>
  <si>
    <t>VIATICOS Y GASTOS DE VIAJE  VIGENCIA</t>
  </si>
  <si>
    <t>212020201000000001400101011601601 -</t>
  </si>
  <si>
    <t>16016</t>
  </si>
  <si>
    <t>DIRECCION EJECUTIVA</t>
  </si>
  <si>
    <t>1828</t>
  </si>
  <si>
    <t>213070201001000001400101011601001 -</t>
  </si>
  <si>
    <t>1845</t>
  </si>
  <si>
    <t>INCAPACIDADES VIGENCIA</t>
  </si>
  <si>
    <t>213070201001000001400101011601002 -</t>
  </si>
  <si>
    <t>1851</t>
  </si>
  <si>
    <t>INCAPACIDADES RB</t>
  </si>
  <si>
    <t>213070202300000001400101011601001 -</t>
  </si>
  <si>
    <t>2166</t>
  </si>
  <si>
    <t>INDEMNIZACIONES (NO DE PENSIONES) RB</t>
  </si>
  <si>
    <t>218011400000000001400101011601701 -</t>
  </si>
  <si>
    <t>1829</t>
  </si>
  <si>
    <t>GRAVAMEN AL MOVIMIENTO FINANCIERO VIGENCIA</t>
  </si>
  <si>
    <t>218011400000000001400101011601702 -</t>
  </si>
  <si>
    <t>2072</t>
  </si>
  <si>
    <t>GRAVAMEN AL MOVIMIENTO FINANCIERO RB</t>
  </si>
  <si>
    <t>218011400000000001415101011601701 -</t>
  </si>
  <si>
    <t>2896</t>
  </si>
  <si>
    <t>218011500000000001400101011600301 -</t>
  </si>
  <si>
    <t>2747</t>
  </si>
  <si>
    <t>IMPUESTO AL PATRIMONIO RB</t>
  </si>
  <si>
    <t>218015100000000001400101011600301 -</t>
  </si>
  <si>
    <t>1789</t>
  </si>
  <si>
    <t>IMPUESTO DE VEHICULO VIGENCIA</t>
  </si>
  <si>
    <t>218015200000000001400101011601201 -</t>
  </si>
  <si>
    <t>1819</t>
  </si>
  <si>
    <t>IMPUESTO PREDIAL VIGENCIA</t>
  </si>
  <si>
    <t>218015400000000001400101011600301 -</t>
  </si>
  <si>
    <t>1790</t>
  </si>
  <si>
    <t>IMPUESTO DE INDUSTRIA Y COMERCIO VIGENCIA</t>
  </si>
  <si>
    <t>218015700000000001400101011600301 -</t>
  </si>
  <si>
    <t>1791</t>
  </si>
  <si>
    <t>SOBRETASA BOMBERIL  VIGENCIA</t>
  </si>
  <si>
    <t>218015800000000001400101011601201 -</t>
  </si>
  <si>
    <t>1818</t>
  </si>
  <si>
    <t>SOBRETASA AMBIENTAL  VIGENCIA</t>
  </si>
  <si>
    <t>218030100000000001400101011600301 -</t>
  </si>
  <si>
    <t>1787</t>
  </si>
  <si>
    <t>DERECHOS DE TRANSITO Y CIRCULACION VIGENCIA</t>
  </si>
  <si>
    <t>218040100000000001400101011600301 -</t>
  </si>
  <si>
    <t>1792</t>
  </si>
  <si>
    <t>CUOTA DE FISCALIZACION Y AUDITAJE VIGENCIA</t>
  </si>
  <si>
    <t>218040100000000001400101011600302 -</t>
  </si>
  <si>
    <t>2203</t>
  </si>
  <si>
    <t>CUOTA DE FISCALIZACION Y AUDITAJE RB</t>
  </si>
  <si>
    <t>231010100101000001414301011620501 -</t>
  </si>
  <si>
    <t>EQUIPO TÉCNICO</t>
  </si>
  <si>
    <t>16205</t>
  </si>
  <si>
    <t>NOMINA INV - UNIDAD SERVICIOS COMPARTIDOS</t>
  </si>
  <si>
    <t>2746</t>
  </si>
  <si>
    <t>231010100101000001416401011620501 -</t>
  </si>
  <si>
    <t>2602</t>
  </si>
  <si>
    <t>SUELDOS DE PERSONAL RB</t>
  </si>
  <si>
    <t>231010100101000001416701011622501 -</t>
  </si>
  <si>
    <t>16225</t>
  </si>
  <si>
    <t>2850</t>
  </si>
  <si>
    <t>231010100101000001419209011620501 -</t>
  </si>
  <si>
    <t>INNOVACION MOTOR DLLO ECONOMICO</t>
  </si>
  <si>
    <t>2569</t>
  </si>
  <si>
    <t>SUELDOS DE PERSONAL EXC 2025 RB</t>
  </si>
  <si>
    <t>231010100101000001419209181520001 -</t>
  </si>
  <si>
    <t>FORTALECIMIENTO ECOSISTEMA CTI</t>
  </si>
  <si>
    <t>FUTUMED PRIMERA ZTE DEL PAÍS</t>
  </si>
  <si>
    <t>15200</t>
  </si>
  <si>
    <t>NOMINA INV - FUTUMED PRIMERA ZTE DEL PAÍS</t>
  </si>
  <si>
    <t>2545</t>
  </si>
  <si>
    <t>231010100101000001419209181720201 -</t>
  </si>
  <si>
    <t>EXCELENCIA Y SOSTENIBILIDAD</t>
  </si>
  <si>
    <t>17202</t>
  </si>
  <si>
    <t>NOMINA INV - EXCELENCIA Y SOSTENIBILIDAD</t>
  </si>
  <si>
    <t>2557</t>
  </si>
  <si>
    <t>231010100101000001419209181820101 -</t>
  </si>
  <si>
    <t>FORTALECIMIENTO DE ECOSISTEMA</t>
  </si>
  <si>
    <t>18201</t>
  </si>
  <si>
    <t>NOMINA INV - FORTALECIMIENTO DE ECOSISTEMA</t>
  </si>
  <si>
    <t>2533</t>
  </si>
  <si>
    <t>231010100101000001419209191420301 -</t>
  </si>
  <si>
    <t>DESARROLLO DE NEGOCIOS ALTO IMPACTO</t>
  </si>
  <si>
    <t>PROGRAMA DE VENTURE CAPITAL MEDELLIN</t>
  </si>
  <si>
    <t>14203</t>
  </si>
  <si>
    <t>NOMINA INV - PROGRAMA VENTURE CAPITAL MEDELLIN</t>
  </si>
  <si>
    <t>2509</t>
  </si>
  <si>
    <t>231010100101000001419209201320401 -</t>
  </si>
  <si>
    <t>CONSOLIDACION C4IR</t>
  </si>
  <si>
    <t>MEDELLIN CAPITAL IA Y TRANSFORMACIÓN DIGITAL C4IR</t>
  </si>
  <si>
    <t>13204</t>
  </si>
  <si>
    <t>NOMINA INV - C4IR</t>
  </si>
  <si>
    <t>2521</t>
  </si>
  <si>
    <t>231010100101000001421909011620501 -</t>
  </si>
  <si>
    <t>2831</t>
  </si>
  <si>
    <t>231010100101000001421909181520001 -</t>
  </si>
  <si>
    <t>2807</t>
  </si>
  <si>
    <t>231010100101000001421909181720201 -</t>
  </si>
  <si>
    <t>2819</t>
  </si>
  <si>
    <t>231010100101000001421909181820101 -</t>
  </si>
  <si>
    <t>2795</t>
  </si>
  <si>
    <t>231010100101000001421909191420301 -</t>
  </si>
  <si>
    <t>2771</t>
  </si>
  <si>
    <t>231010100101000001421909201320401 -</t>
  </si>
  <si>
    <t>2783</t>
  </si>
  <si>
    <t>231010100106000001419209011620501 -</t>
  </si>
  <si>
    <t>2570</t>
  </si>
  <si>
    <t>PRIMA DE SERVICIO EXC 2025 RB</t>
  </si>
  <si>
    <t>231010100106000001419209181520001 -</t>
  </si>
  <si>
    <t>2546</t>
  </si>
  <si>
    <t>231010100106000001419209181720201 -</t>
  </si>
  <si>
    <t>2558</t>
  </si>
  <si>
    <t>231010100106000001419209181820101 -</t>
  </si>
  <si>
    <t>2534</t>
  </si>
  <si>
    <t>231010100106000001419209191420301 -</t>
  </si>
  <si>
    <t>2510</t>
  </si>
  <si>
    <t>231010100106000001419209201320401 -</t>
  </si>
  <si>
    <t>2522</t>
  </si>
  <si>
    <t>231010100106000001421909011620501 -</t>
  </si>
  <si>
    <t>2832</t>
  </si>
  <si>
    <t>231010100106000001421909181520001 -</t>
  </si>
  <si>
    <t>2808</t>
  </si>
  <si>
    <t>231010100106000001421909181720201 -</t>
  </si>
  <si>
    <t>2820</t>
  </si>
  <si>
    <t>231010100106000001421909181820101 -</t>
  </si>
  <si>
    <t>2796</t>
  </si>
  <si>
    <t>231010100106000001421909191420301 -</t>
  </si>
  <si>
    <t>2772</t>
  </si>
  <si>
    <t>231010100106000001421909201320401 -</t>
  </si>
  <si>
    <t>2784</t>
  </si>
  <si>
    <t>231010200100000001419209011620501 -</t>
  </si>
  <si>
    <t>2571</t>
  </si>
  <si>
    <t>FONDOS ADMINISTRADORES DE PENSIONES EXC 2025 RB</t>
  </si>
  <si>
    <t>231010200100000001419209181520001 -</t>
  </si>
  <si>
    <t>2547</t>
  </si>
  <si>
    <t>231010200100000001419209181720201 -</t>
  </si>
  <si>
    <t>2559</t>
  </si>
  <si>
    <t>231010200100000001419209181820101 -</t>
  </si>
  <si>
    <t>2535</t>
  </si>
  <si>
    <t>231010200100000001419209191420301 -</t>
  </si>
  <si>
    <t>2511</t>
  </si>
  <si>
    <t>231010200100000001419209201320401 -</t>
  </si>
  <si>
    <t>2523</t>
  </si>
  <si>
    <t>231010200100000001421909011620501 -</t>
  </si>
  <si>
    <t>2833</t>
  </si>
  <si>
    <t>231010200100000001421909181520001 -</t>
  </si>
  <si>
    <t>2809</t>
  </si>
  <si>
    <t>231010200100000001421909181720201 -</t>
  </si>
  <si>
    <t>2821</t>
  </si>
  <si>
    <t>231010200100000001421909181820101 -</t>
  </si>
  <si>
    <t>2797</t>
  </si>
  <si>
    <t>231010200100000001421909191420301 -</t>
  </si>
  <si>
    <t>2773</t>
  </si>
  <si>
    <t>231010200100000001421909201320401 -</t>
  </si>
  <si>
    <t>2785</t>
  </si>
  <si>
    <t>231010200200000001419209011620501 -</t>
  </si>
  <si>
    <t>2572</t>
  </si>
  <si>
    <t>EMPRESAS PROMOTORAS DE SALUD EXC 2025 RB</t>
  </si>
  <si>
    <t>231010200200000001419209181520001 -</t>
  </si>
  <si>
    <t>2548</t>
  </si>
  <si>
    <t>231010200200000001419209181720201 -</t>
  </si>
  <si>
    <t>2560</t>
  </si>
  <si>
    <t>231010200200000001419209181820101 -</t>
  </si>
  <si>
    <t>2536</t>
  </si>
  <si>
    <t>231010200200000001419209191420301 -</t>
  </si>
  <si>
    <t>2512</t>
  </si>
  <si>
    <t>231010200200000001419209201320401 -</t>
  </si>
  <si>
    <t>2524</t>
  </si>
  <si>
    <t>231010200200000001421909011620501 -</t>
  </si>
  <si>
    <t>2834</t>
  </si>
  <si>
    <t>231010200200000001421909181520001 -</t>
  </si>
  <si>
    <t>2810</t>
  </si>
  <si>
    <t>231010200200000001421909181720201 -</t>
  </si>
  <si>
    <t>2822</t>
  </si>
  <si>
    <t>231010200200000001421909181820101 -</t>
  </si>
  <si>
    <t>2798</t>
  </si>
  <si>
    <t>231010200200000001421909191420301 -</t>
  </si>
  <si>
    <t>2774</t>
  </si>
  <si>
    <t>231010200200000001421909201320401 -</t>
  </si>
  <si>
    <t>2786</t>
  </si>
  <si>
    <t>231010200300000001419209011620501 -</t>
  </si>
  <si>
    <t>2573</t>
  </si>
  <si>
    <t>CESANTIAS EXC 2025 RB</t>
  </si>
  <si>
    <t>231010200300000001419209011620502 -</t>
  </si>
  <si>
    <t>2574</t>
  </si>
  <si>
    <t>INTERESES SOBRE CESANTIAS EXC 2025 RB</t>
  </si>
  <si>
    <t>231010200300000001419209181520001 -</t>
  </si>
  <si>
    <t>2549</t>
  </si>
  <si>
    <t>231010200300000001419209181520002 -</t>
  </si>
  <si>
    <t>2550</t>
  </si>
  <si>
    <t>231010200300000001419209181720201 -</t>
  </si>
  <si>
    <t>2561</t>
  </si>
  <si>
    <t>231010200300000001419209181720202 -</t>
  </si>
  <si>
    <t>2562</t>
  </si>
  <si>
    <t>231010200300000001419209181820101 -</t>
  </si>
  <si>
    <t>2537</t>
  </si>
  <si>
    <t>231010200300000001419209181820102 -</t>
  </si>
  <si>
    <t>2538</t>
  </si>
  <si>
    <t>231010200300000001419209191420301 -</t>
  </si>
  <si>
    <t>2513</t>
  </si>
  <si>
    <t>231010200300000001419209191420302 -</t>
  </si>
  <si>
    <t>2514</t>
  </si>
  <si>
    <t>231010200300000001419209201320401 -</t>
  </si>
  <si>
    <t>2525</t>
  </si>
  <si>
    <t>231010200300000001419209201320402 -</t>
  </si>
  <si>
    <t>2526</t>
  </si>
  <si>
    <t>231010200300000001421909011620501 -</t>
  </si>
  <si>
    <t>2835</t>
  </si>
  <si>
    <t>231010200300000001421909011620502 -</t>
  </si>
  <si>
    <t>2836</t>
  </si>
  <si>
    <t>231010200300000001421909181520001 -</t>
  </si>
  <si>
    <t>2811</t>
  </si>
  <si>
    <t>231010200300000001421909181520002 -</t>
  </si>
  <si>
    <t>2812</t>
  </si>
  <si>
    <t>231010200300000001421909181720201 -</t>
  </si>
  <si>
    <t>2823</t>
  </si>
  <si>
    <t>231010200300000001421909181720202 -</t>
  </si>
  <si>
    <t>2824</t>
  </si>
  <si>
    <t>231010200300000001421909181820101 -</t>
  </si>
  <si>
    <t>2799</t>
  </si>
  <si>
    <t>231010200300000001421909181820102 -</t>
  </si>
  <si>
    <t>2800</t>
  </si>
  <si>
    <t>231010200300000001421909191420301 -</t>
  </si>
  <si>
    <t>2775</t>
  </si>
  <si>
    <t>231010200300000001421909191420302 -</t>
  </si>
  <si>
    <t>2776</t>
  </si>
  <si>
    <t>231010200300000001421909201320401 -</t>
  </si>
  <si>
    <t>2787</t>
  </si>
  <si>
    <t>231010200300000001421909201320402 -</t>
  </si>
  <si>
    <t>2788</t>
  </si>
  <si>
    <t>231010200400000001419209011620501 -</t>
  </si>
  <si>
    <t>2575</t>
  </si>
  <si>
    <t>CAJAS DE COMPENSACION EXC 2025 RB</t>
  </si>
  <si>
    <t>231010200400000001419209181520001 -</t>
  </si>
  <si>
    <t>2551</t>
  </si>
  <si>
    <t>231010200400000001419209181720201 -</t>
  </si>
  <si>
    <t>2563</t>
  </si>
  <si>
    <t>231010200400000001419209181820101 -</t>
  </si>
  <si>
    <t>2539</t>
  </si>
  <si>
    <t>231010200400000001419209191420301 -</t>
  </si>
  <si>
    <t>2515</t>
  </si>
  <si>
    <t>231010200400000001419209201320401 -</t>
  </si>
  <si>
    <t>2527</t>
  </si>
  <si>
    <t>231010200400000001421909011620501 -</t>
  </si>
  <si>
    <t>2837</t>
  </si>
  <si>
    <t>231010200400000001421909181520001 -</t>
  </si>
  <si>
    <t>2813</t>
  </si>
  <si>
    <t>231010200400000001421909181720201 -</t>
  </si>
  <si>
    <t>2825</t>
  </si>
  <si>
    <t>231010200400000001421909181820101 -</t>
  </si>
  <si>
    <t>2801</t>
  </si>
  <si>
    <t>231010200400000001421909191420301 -</t>
  </si>
  <si>
    <t>2777</t>
  </si>
  <si>
    <t>231010200400000001421909201320401 -</t>
  </si>
  <si>
    <t>2789</t>
  </si>
  <si>
    <t>231010200500000001419209011620501 -</t>
  </si>
  <si>
    <t>2576</t>
  </si>
  <si>
    <t>ARL EXC 2025 RB</t>
  </si>
  <si>
    <t>231010200500000001419209181520001 -</t>
  </si>
  <si>
    <t>2552</t>
  </si>
  <si>
    <t>231010200500000001419209181720201 -</t>
  </si>
  <si>
    <t>2564</t>
  </si>
  <si>
    <t>231010200500000001419209181820101 -</t>
  </si>
  <si>
    <t>2540</t>
  </si>
  <si>
    <t>231010200500000001419209191420301 -</t>
  </si>
  <si>
    <t>2516</t>
  </si>
  <si>
    <t>231010200500000001419209201320401 -</t>
  </si>
  <si>
    <t>2528</t>
  </si>
  <si>
    <t>231010200500000001421909011620501 -</t>
  </si>
  <si>
    <t>2838</t>
  </si>
  <si>
    <t>231010200500000001421909181520001 -</t>
  </si>
  <si>
    <t>2814</t>
  </si>
  <si>
    <t>231010200500000001421909181720201 -</t>
  </si>
  <si>
    <t>2826</t>
  </si>
  <si>
    <t>231010200500000001421909181820101 -</t>
  </si>
  <si>
    <t>2802</t>
  </si>
  <si>
    <t>231010200500000001421909191420301 -</t>
  </si>
  <si>
    <t>2778</t>
  </si>
  <si>
    <t>231010200500000001421909201320401 -</t>
  </si>
  <si>
    <t>2790</t>
  </si>
  <si>
    <t>231010200600000001419209011620501 -</t>
  </si>
  <si>
    <t>2577</t>
  </si>
  <si>
    <t>APORTES AL ICBF EXC 2025 RB</t>
  </si>
  <si>
    <t>231010200600000001419209181520001 -</t>
  </si>
  <si>
    <t>2553</t>
  </si>
  <si>
    <t>231010200600000001419209181720201 -</t>
  </si>
  <si>
    <t>2565</t>
  </si>
  <si>
    <t>231010200600000001419209181820101 -</t>
  </si>
  <si>
    <t>2541</t>
  </si>
  <si>
    <t>231010200600000001419209191420301 -</t>
  </si>
  <si>
    <t>2517</t>
  </si>
  <si>
    <t>231010200600000001419209201320401 -</t>
  </si>
  <si>
    <t>2529</t>
  </si>
  <si>
    <t>231010200600000001421909011620501 -</t>
  </si>
  <si>
    <t>2839</t>
  </si>
  <si>
    <t>231010200600000001421909181520001 -</t>
  </si>
  <si>
    <t>2815</t>
  </si>
  <si>
    <t>231010200600000001421909181720201 -</t>
  </si>
  <si>
    <t>2827</t>
  </si>
  <si>
    <t>231010200600000001421909181820101 -</t>
  </si>
  <si>
    <t>2803</t>
  </si>
  <si>
    <t>231010200600000001421909191420301 -</t>
  </si>
  <si>
    <t>2779</t>
  </si>
  <si>
    <t>231010200600000001421909201320401 -</t>
  </si>
  <si>
    <t>2791</t>
  </si>
  <si>
    <t>231010200700000001419209011620501 -</t>
  </si>
  <si>
    <t>2578</t>
  </si>
  <si>
    <t>APORTES AL SENA EXC 2025 RB</t>
  </si>
  <si>
    <t>231010200700000001419209181520001 -</t>
  </si>
  <si>
    <t>2554</t>
  </si>
  <si>
    <t>231010200700000001419209181720201 -</t>
  </si>
  <si>
    <t>2566</t>
  </si>
  <si>
    <t>231010200700000001419209181820101 -</t>
  </si>
  <si>
    <t>2542</t>
  </si>
  <si>
    <t>231010200700000001419209191420301 -</t>
  </si>
  <si>
    <t>2518</t>
  </si>
  <si>
    <t>231010200700000001419209201320401 -</t>
  </si>
  <si>
    <t>2530</t>
  </si>
  <si>
    <t>231010200700000001421909011620501 -</t>
  </si>
  <si>
    <t>2840</t>
  </si>
  <si>
    <t>231010200700000001421909181520001 -</t>
  </si>
  <si>
    <t>2816</t>
  </si>
  <si>
    <t>231010200700000001421909181720201 -</t>
  </si>
  <si>
    <t>2828</t>
  </si>
  <si>
    <t>231010200700000001421909181820101 -</t>
  </si>
  <si>
    <t>2804</t>
  </si>
  <si>
    <t>231010200700000001421909191420301 -</t>
  </si>
  <si>
    <t>2780</t>
  </si>
  <si>
    <t>231010200700000001421909201320401 -</t>
  </si>
  <si>
    <t>2792</t>
  </si>
  <si>
    <t>231010300101000001419209011620501 -</t>
  </si>
  <si>
    <t>2579</t>
  </si>
  <si>
    <t>VACACIONES EXC 2025 RB</t>
  </si>
  <si>
    <t>231010300101000001419209181520001 -</t>
  </si>
  <si>
    <t>2555</t>
  </si>
  <si>
    <t>231010300101000001419209181720201 -</t>
  </si>
  <si>
    <t>2567</t>
  </si>
  <si>
    <t>231010300101000001419209181820101 -</t>
  </si>
  <si>
    <t>2543</t>
  </si>
  <si>
    <t>231010300101000001419209191420301 -</t>
  </si>
  <si>
    <t>2519</t>
  </si>
  <si>
    <t>231010300101000001419209201320401 -</t>
  </si>
  <si>
    <t>2531</t>
  </si>
  <si>
    <t>231010300101000001421909011620501 -</t>
  </si>
  <si>
    <t>2841</t>
  </si>
  <si>
    <t>VACACIONES VIGENCIA</t>
  </si>
  <si>
    <t>231010300101000001421909181520001 -</t>
  </si>
  <si>
    <t>2817</t>
  </si>
  <si>
    <t>231010300101000001421909181720201 -</t>
  </si>
  <si>
    <t>2829</t>
  </si>
  <si>
    <t>231010300101000001421909181820101 -</t>
  </si>
  <si>
    <t>2805</t>
  </si>
  <si>
    <t>231010300101000001421909191420301 -</t>
  </si>
  <si>
    <t>2781</t>
  </si>
  <si>
    <t>231010300101000001421909201320401 -</t>
  </si>
  <si>
    <t>2793</t>
  </si>
  <si>
    <t>232010100502030101218909181819601 -</t>
  </si>
  <si>
    <t>18196</t>
  </si>
  <si>
    <t>CULTURA Y APROPIACION SOCIAL</t>
  </si>
  <si>
    <t>2409</t>
  </si>
  <si>
    <t>LICENCIAS DE SOFTWARE EXC 2025 RB</t>
  </si>
  <si>
    <t>232010100502030101221909181819601 -</t>
  </si>
  <si>
    <t>2764</t>
  </si>
  <si>
    <t>LICENCIAS DE SOFTWARE  VIGENCIA</t>
  </si>
  <si>
    <t>232010100502030101322909191419901 -</t>
  </si>
  <si>
    <t>D.DESARROLLO DE NEGOCIOS CTI</t>
  </si>
  <si>
    <t>14199</t>
  </si>
  <si>
    <t>ACELERACION Y ESCALAMIENTO</t>
  </si>
  <si>
    <t>2928</t>
  </si>
  <si>
    <t>232010100502030101406901011610002 -</t>
  </si>
  <si>
    <t>16100</t>
  </si>
  <si>
    <t>2355</t>
  </si>
  <si>
    <t>LICENCIAS DE SOFTWARE RENDIMIENTOS FROS RB</t>
  </si>
  <si>
    <t>232010100502030101922009181819801 -</t>
  </si>
  <si>
    <t>DIRECCIÓN DE RELACIONES ESTRATÉGICAS CTI</t>
  </si>
  <si>
    <t>18198</t>
  </si>
  <si>
    <t>CENTRO DE PENSAMIENTO</t>
  </si>
  <si>
    <t>2914</t>
  </si>
  <si>
    <t>232020100300000001421701011622401 -</t>
  </si>
  <si>
    <t>16224</t>
  </si>
  <si>
    <t>2716</t>
  </si>
  <si>
    <t>UTENSILIOS DE CAFETERIA RB</t>
  </si>
  <si>
    <t>232020200600000000418909071311001 -</t>
  </si>
  <si>
    <t>DIRECCIÓN EJECUTIVA</t>
  </si>
  <si>
    <t>CONSOLIDACION DE LA CT+I EN LA CIUDAD</t>
  </si>
  <si>
    <t>13110</t>
  </si>
  <si>
    <t>CENTRO 4IR</t>
  </si>
  <si>
    <t>2592</t>
  </si>
  <si>
    <t>SERVICIO DE CAFETERIA Y RESTAURANTE EXC 2025 RB</t>
  </si>
  <si>
    <t>232020200600000001218909181819601 -</t>
  </si>
  <si>
    <t>2593</t>
  </si>
  <si>
    <t>232020200600000001321909191419501 -</t>
  </si>
  <si>
    <t>14195</t>
  </si>
  <si>
    <t>FINANCIACION E INVERSION</t>
  </si>
  <si>
    <t>2882</t>
  </si>
  <si>
    <t>232020200700000000618301011922001 -</t>
  </si>
  <si>
    <t>DIRECCIÓN 4IR</t>
  </si>
  <si>
    <t>19220</t>
  </si>
  <si>
    <t>CONTRATO SEC. EDUCACION 4600104649</t>
  </si>
  <si>
    <t>2710</t>
  </si>
  <si>
    <t>232020200700000000618301011922002 -</t>
  </si>
  <si>
    <t>2711</t>
  </si>
  <si>
    <t>RENDIMIENTOS FINANCIEROS RB</t>
  </si>
  <si>
    <t>232020200700000000618301011922003 -</t>
  </si>
  <si>
    <t>2733</t>
  </si>
  <si>
    <t>232020200700000000621101011918801 -</t>
  </si>
  <si>
    <t>19188</t>
  </si>
  <si>
    <t>CONTRATO SEC. EDUCACIÓN 4600106231</t>
  </si>
  <si>
    <t>2587</t>
  </si>
  <si>
    <t>232020200700000001207401011921101 -</t>
  </si>
  <si>
    <t>19211</t>
  </si>
  <si>
    <t>DONACION POSTOBON</t>
  </si>
  <si>
    <t>2724</t>
  </si>
  <si>
    <t>232020200700000001207501011921001 -</t>
  </si>
  <si>
    <t>19210</t>
  </si>
  <si>
    <t>DONACION PERSONAS</t>
  </si>
  <si>
    <t>2725</t>
  </si>
  <si>
    <t>232020200700000001207601011920901 -</t>
  </si>
  <si>
    <t>19209</t>
  </si>
  <si>
    <t>DONACION EMPRESAS</t>
  </si>
  <si>
    <t>2726</t>
  </si>
  <si>
    <t>232020200700000001208001011921301 -</t>
  </si>
  <si>
    <t>19213</t>
  </si>
  <si>
    <t>PRUEBAS DIAGNOSTICAS</t>
  </si>
  <si>
    <t>2727</t>
  </si>
  <si>
    <t>232020200700000001216810011919101 -</t>
  </si>
  <si>
    <t>MEDELLIN DISTRITO INTELIGENTE</t>
  </si>
  <si>
    <t>19191</t>
  </si>
  <si>
    <t>CIUDADANO 360</t>
  </si>
  <si>
    <t>2447</t>
  </si>
  <si>
    <t>232020200700000001216901011918601 -</t>
  </si>
  <si>
    <t>19186</t>
  </si>
  <si>
    <t>ADMON RECURSOS DAGRD</t>
  </si>
  <si>
    <t>2459</t>
  </si>
  <si>
    <t>232020200700000001216901011918602 -</t>
  </si>
  <si>
    <t>2728</t>
  </si>
  <si>
    <t>232020200700000001217001011918701 -</t>
  </si>
  <si>
    <t>19187</t>
  </si>
  <si>
    <t>ADMON RUTA N DAGRD</t>
  </si>
  <si>
    <t>2457</t>
  </si>
  <si>
    <t>232020200700000001217001011918702 -</t>
  </si>
  <si>
    <t>2729</t>
  </si>
  <si>
    <t>232020200700000001218101011918401 -</t>
  </si>
  <si>
    <t>19184</t>
  </si>
  <si>
    <t>2454</t>
  </si>
  <si>
    <t>232020200700000001218101011918402 -</t>
  </si>
  <si>
    <t>2732</t>
  </si>
  <si>
    <t>232020200700000001218401011918101 -</t>
  </si>
  <si>
    <t>19181</t>
  </si>
  <si>
    <t>2465</t>
  </si>
  <si>
    <t>232020200700000001218401011918102 -</t>
  </si>
  <si>
    <t>2734</t>
  </si>
  <si>
    <t>232020200700000001218501011918201 -</t>
  </si>
  <si>
    <t>19182</t>
  </si>
  <si>
    <t>2595</t>
  </si>
  <si>
    <t>232020200700000001219401011917901 -</t>
  </si>
  <si>
    <t>IMPUESTOS Y BANCARIOS</t>
  </si>
  <si>
    <t>19179</t>
  </si>
  <si>
    <t>CONTRATO TOYOTA MOBILITY FOUNDATION</t>
  </si>
  <si>
    <t>2584</t>
  </si>
  <si>
    <t>COMISIONES BANCARIAS VIGENCIA</t>
  </si>
  <si>
    <t>232020200700000001219401011917902 -</t>
  </si>
  <si>
    <t>2585</t>
  </si>
  <si>
    <t>232020200700000001221601011921801 -</t>
  </si>
  <si>
    <t>19218</t>
  </si>
  <si>
    <t>2757</t>
  </si>
  <si>
    <t>232020200700000001222601011922701 -</t>
  </si>
  <si>
    <t>19227</t>
  </si>
  <si>
    <t>2898</t>
  </si>
  <si>
    <t>232020200700000001317201011921701 -</t>
  </si>
  <si>
    <t>19217</t>
  </si>
  <si>
    <t>2663</t>
  </si>
  <si>
    <t>232020200700000001406901011616801 -</t>
  </si>
  <si>
    <t>16168</t>
  </si>
  <si>
    <t>2740</t>
  </si>
  <si>
    <t>CUOTA EXTRA DE ADMINISTRACION RENDIMIENTOS FROS VIGENCIA</t>
  </si>
  <si>
    <t>232020200700000001409901011616801 -</t>
  </si>
  <si>
    <t>2741</t>
  </si>
  <si>
    <t>232020200700000001409906101616801 -</t>
  </si>
  <si>
    <t>CENTROS DEL VALLE DEL SOFTWARE</t>
  </si>
  <si>
    <t>INTERNACIONALIZACIÓN EMPRESARIAL</t>
  </si>
  <si>
    <t>2678</t>
  </si>
  <si>
    <t>232020200700000001409906101616802 -</t>
  </si>
  <si>
    <t>2679</t>
  </si>
  <si>
    <t>232020200700000001414101011613201 -</t>
  </si>
  <si>
    <t>16132</t>
  </si>
  <si>
    <t>GASTOS FINANCIEROS INVERSION</t>
  </si>
  <si>
    <t>1998</t>
  </si>
  <si>
    <t>COMISIONES BANCARIAS RB</t>
  </si>
  <si>
    <t>232020200700000001414701011616801 -</t>
  </si>
  <si>
    <t>2742</t>
  </si>
  <si>
    <t>232020200700000001416501011616801 -</t>
  </si>
  <si>
    <t>2677</t>
  </si>
  <si>
    <t>232020200700000001416501011616802 -</t>
  </si>
  <si>
    <t>2743</t>
  </si>
  <si>
    <t>232020200700000001416701011616801 -</t>
  </si>
  <si>
    <t>2744</t>
  </si>
  <si>
    <t>232020200700000001417109071613201 -</t>
  </si>
  <si>
    <t>2666</t>
  </si>
  <si>
    <t>COMISIONES BANCARIAS EXC 2024 RB</t>
  </si>
  <si>
    <t>232020200700000001718001011918901 -</t>
  </si>
  <si>
    <t>S. EXCELENCIA Y SOSTENIBILIDAD</t>
  </si>
  <si>
    <t>19189</t>
  </si>
  <si>
    <t>UDECALDAS 2025-004</t>
  </si>
  <si>
    <t>2488</t>
  </si>
  <si>
    <t>232020200700000001718001011918902 -</t>
  </si>
  <si>
    <t>2731</t>
  </si>
  <si>
    <t>232020200700000001917301011921502 -</t>
  </si>
  <si>
    <t>19215</t>
  </si>
  <si>
    <t>CONTRATO EPM CRW286672 2024</t>
  </si>
  <si>
    <t>2730</t>
  </si>
  <si>
    <t>232020200800000000406901011621901 -</t>
  </si>
  <si>
    <t>16219</t>
  </si>
  <si>
    <t>HONORARIOS RUTA N</t>
  </si>
  <si>
    <t>2749</t>
  </si>
  <si>
    <t>232020200800000000414101011612401 -</t>
  </si>
  <si>
    <t>16124</t>
  </si>
  <si>
    <t>MARCA Y COMUNICACIONES</t>
  </si>
  <si>
    <t>1935</t>
  </si>
  <si>
    <t>232020200800000000414101011621901 -</t>
  </si>
  <si>
    <t>2673</t>
  </si>
  <si>
    <t>232020200800000000415603041612401 -</t>
  </si>
  <si>
    <t>CIENCIA, INNOVACIÓN Y TECNOLOGÍA PARA LA SOCIEDAD</t>
  </si>
  <si>
    <t>PLAN CT+I</t>
  </si>
  <si>
    <t>1940</t>
  </si>
  <si>
    <t>HONORARIOS Y ASISTENCIA TECNICA RENDIMIENTOS FROS RB</t>
  </si>
  <si>
    <t>232020200800000000415603041621901 -</t>
  </si>
  <si>
    <t>2674</t>
  </si>
  <si>
    <t>232020200800000000416701011612401 -</t>
  </si>
  <si>
    <t>2423</t>
  </si>
  <si>
    <t>232020200800000000417109071612401 -</t>
  </si>
  <si>
    <t>2422</t>
  </si>
  <si>
    <t>232020200800000000417109071621901 -</t>
  </si>
  <si>
    <t>2671</t>
  </si>
  <si>
    <t>HONORARIOS Y ASISTENCIA TECNICA EXC 2024 RB</t>
  </si>
  <si>
    <t>232020200800000000418809071621901 -</t>
  </si>
  <si>
    <t>2745</t>
  </si>
  <si>
    <t>232020200800000000418909201311001 -</t>
  </si>
  <si>
    <t>2421</t>
  </si>
  <si>
    <t>HONORARIOS Y ASISTENCIA TECNICA EXC 2025 RB</t>
  </si>
  <si>
    <t>232020200800000000419209011621901 -</t>
  </si>
  <si>
    <t>2670</t>
  </si>
  <si>
    <t>232020200800000000419209201311001 -</t>
  </si>
  <si>
    <t>2646</t>
  </si>
  <si>
    <t>232020200800000000419609191621901 -</t>
  </si>
  <si>
    <t>2891</t>
  </si>
  <si>
    <t>232020200800000000420209071612401 -</t>
  </si>
  <si>
    <t>2887</t>
  </si>
  <si>
    <t>232020200800000000420209071621901 -</t>
  </si>
  <si>
    <t>2672</t>
  </si>
  <si>
    <t>232020200800000000420309011621901 -</t>
  </si>
  <si>
    <t>2675</t>
  </si>
  <si>
    <t>232020200800000000420509071621901 -</t>
  </si>
  <si>
    <t>2676</t>
  </si>
  <si>
    <t>232020200800000000421909011621901 -</t>
  </si>
  <si>
    <t>2870</t>
  </si>
  <si>
    <t>232020200800000000422009181621901 -</t>
  </si>
  <si>
    <t>2849</t>
  </si>
  <si>
    <t>232020200800000000422909181621901 -</t>
  </si>
  <si>
    <t>2926</t>
  </si>
  <si>
    <t>232020200800000000422909191621901 -</t>
  </si>
  <si>
    <t>2930</t>
  </si>
  <si>
    <t>232020200800000000422909201612401 -</t>
  </si>
  <si>
    <t>2931</t>
  </si>
  <si>
    <t>232020200800000000422909201621901 -</t>
  </si>
  <si>
    <t>2933</t>
  </si>
  <si>
    <t>232020200800000000618301011922001 -</t>
  </si>
  <si>
    <t>2709</t>
  </si>
  <si>
    <t>232020200800000000621101011918801 -</t>
  </si>
  <si>
    <t>2586</t>
  </si>
  <si>
    <t>232020200800000000803603041612901 -</t>
  </si>
  <si>
    <t>16129</t>
  </si>
  <si>
    <t>SECRETARÍA GENERAL</t>
  </si>
  <si>
    <t>2263</t>
  </si>
  <si>
    <t>232020200800000000805403041612901 -</t>
  </si>
  <si>
    <t>2264</t>
  </si>
  <si>
    <t>HONORARIOS Y ASISTENCIA TECNICA EXC 2019 RB</t>
  </si>
  <si>
    <t>232020200800000000805403041612902 -</t>
  </si>
  <si>
    <t>2273</t>
  </si>
  <si>
    <t>232020200800000000816701011612901 -</t>
  </si>
  <si>
    <t>2433</t>
  </si>
  <si>
    <t>232020200800000000817801011612901 -</t>
  </si>
  <si>
    <t>2434</t>
  </si>
  <si>
    <t>232020200800000000820209071612901 -</t>
  </si>
  <si>
    <t>2435</t>
  </si>
  <si>
    <t>232020200800000001206901011918001 -</t>
  </si>
  <si>
    <t>19180</t>
  </si>
  <si>
    <t>FORTE</t>
  </si>
  <si>
    <t>2476</t>
  </si>
  <si>
    <t>APORTES, CONVENIOS, CONTRIBUCIONES Y PATROCINIOS RB</t>
  </si>
  <si>
    <t>232020200800000001206901011918002 -</t>
  </si>
  <si>
    <t>2477</t>
  </si>
  <si>
    <t>APORTES, CONVENIOS, CONTRIBUCIONES Y PATROCINIOS RENDIMIENTOS FROS RB</t>
  </si>
  <si>
    <t>232020200800000001207401011921101 -</t>
  </si>
  <si>
    <t>2473</t>
  </si>
  <si>
    <t>232020200800000001207401011921102 -</t>
  </si>
  <si>
    <t>2474</t>
  </si>
  <si>
    <t>232020200800000001207501011921001 -</t>
  </si>
  <si>
    <t>2469</t>
  </si>
  <si>
    <t>232020200800000001207501011921002 -</t>
  </si>
  <si>
    <t>2472</t>
  </si>
  <si>
    <t>232020200800000001207501011921301 -</t>
  </si>
  <si>
    <t>2471</t>
  </si>
  <si>
    <t>232020200800000001207501011921401 -</t>
  </si>
  <si>
    <t>19214</t>
  </si>
  <si>
    <t>INNOVA POR LA VIDA</t>
  </si>
  <si>
    <t>2470</t>
  </si>
  <si>
    <t>232020200800000001207601011920901 -</t>
  </si>
  <si>
    <t>2466</t>
  </si>
  <si>
    <t>232020200800000001207601011920902 -</t>
  </si>
  <si>
    <t>2468</t>
  </si>
  <si>
    <t>232020200800000001207601011921301 -</t>
  </si>
  <si>
    <t>2467</t>
  </si>
  <si>
    <t>232020200800000001208001011921301 -</t>
  </si>
  <si>
    <t>2475</t>
  </si>
  <si>
    <t>232020200800000001208305071918001 -</t>
  </si>
  <si>
    <t>INVESTIGACION INNOVACION Y RETOS DE CIUDAD</t>
  </si>
  <si>
    <t>2485</t>
  </si>
  <si>
    <t>232020200800000001214101011918001 -</t>
  </si>
  <si>
    <t>2483</t>
  </si>
  <si>
    <t>232020200800000001217001011918701 -</t>
  </si>
  <si>
    <t>2622</t>
  </si>
  <si>
    <t>232020200800000001217001011918702 -</t>
  </si>
  <si>
    <t>2456</t>
  </si>
  <si>
    <t>232020200800000001217109071519301 -</t>
  </si>
  <si>
    <t>15193</t>
  </si>
  <si>
    <t>FUTUMED PROYECTOS ZTE</t>
  </si>
  <si>
    <t>2751</t>
  </si>
  <si>
    <t>232020200800000001217701011918001 -</t>
  </si>
  <si>
    <t>2482</t>
  </si>
  <si>
    <t>232020200800000001218101011918401 -</t>
  </si>
  <si>
    <t>2439</t>
  </si>
  <si>
    <t>232020200800000001218101011918402 -</t>
  </si>
  <si>
    <t>2720</t>
  </si>
  <si>
    <t>232020200800000001218201011918301 -</t>
  </si>
  <si>
    <t>19183</t>
  </si>
  <si>
    <t>2450</t>
  </si>
  <si>
    <t>232020200800000001218201011918302 -</t>
  </si>
  <si>
    <t>2617</t>
  </si>
  <si>
    <t>232020200800000001218401011918101 -</t>
  </si>
  <si>
    <t>2412</t>
  </si>
  <si>
    <t>232020200800000001218401011918102 -</t>
  </si>
  <si>
    <t>2871</t>
  </si>
  <si>
    <t>232020200800000001218501011918201 -</t>
  </si>
  <si>
    <t>2461</t>
  </si>
  <si>
    <t>232020200800000001218501011918202 -</t>
  </si>
  <si>
    <t>2618</t>
  </si>
  <si>
    <t>232020200800000001218909181519301 -</t>
  </si>
  <si>
    <t>2410</t>
  </si>
  <si>
    <t>232020200800000001218909181519401 -</t>
  </si>
  <si>
    <t>15194</t>
  </si>
  <si>
    <t>RETOS TERRITORIO INTELIGENTE</t>
  </si>
  <si>
    <t>2411</t>
  </si>
  <si>
    <t>232020200800000001218909181819601 -</t>
  </si>
  <si>
    <t>2408</t>
  </si>
  <si>
    <t>232020200800000001219209181519301 -</t>
  </si>
  <si>
    <t>2659</t>
  </si>
  <si>
    <t>232020200800000001219209181519302 -</t>
  </si>
  <si>
    <t>2752</t>
  </si>
  <si>
    <t>232020200800000001219209181519303 -</t>
  </si>
  <si>
    <t>2884</t>
  </si>
  <si>
    <t>APORTES, CONVENIOS, CONTRIBUCIONES Y PATROCINIOS EXC 2025 RB</t>
  </si>
  <si>
    <t>232020200800000001219209181519401 -</t>
  </si>
  <si>
    <t>2660</t>
  </si>
  <si>
    <t>232020200800000001219209181819601 -</t>
  </si>
  <si>
    <t>2653</t>
  </si>
  <si>
    <t>232020200800000001219401011917901 -</t>
  </si>
  <si>
    <t>2583</t>
  </si>
  <si>
    <t>232020200800000001219501011919001 -</t>
  </si>
  <si>
    <t>19190</t>
  </si>
  <si>
    <t>2437</t>
  </si>
  <si>
    <t>232020200800000001220209071519301 -</t>
  </si>
  <si>
    <t>2755</t>
  </si>
  <si>
    <t>232020200800000001220309181519301 -</t>
  </si>
  <si>
    <t>2753</t>
  </si>
  <si>
    <t>232020200800000001220509071519301 -</t>
  </si>
  <si>
    <t>2754</t>
  </si>
  <si>
    <t>232020200800000001221201011920701 -</t>
  </si>
  <si>
    <t>19207</t>
  </si>
  <si>
    <t>ACTA HIDROGENO</t>
  </si>
  <si>
    <t>2491</t>
  </si>
  <si>
    <t>232020200800000001221201011920702 -</t>
  </si>
  <si>
    <t>2615</t>
  </si>
  <si>
    <t>232020200800000001221401011920601 -</t>
  </si>
  <si>
    <t>19206</t>
  </si>
  <si>
    <t>ACTA RETOS E INNOVACIÓN ABIERTA 2025</t>
  </si>
  <si>
    <t>2495</t>
  </si>
  <si>
    <t>232020200800000001221401011920602 -</t>
  </si>
  <si>
    <t>2616</t>
  </si>
  <si>
    <t>232020200800000001221601011921801 -</t>
  </si>
  <si>
    <t>2643</t>
  </si>
  <si>
    <t>232020200800000001221801011919001 -</t>
  </si>
  <si>
    <t>2750</t>
  </si>
  <si>
    <t>232020200800000001221909181519301 -</t>
  </si>
  <si>
    <t>2767</t>
  </si>
  <si>
    <t>232020200800000001221909181519401 -</t>
  </si>
  <si>
    <t>2768</t>
  </si>
  <si>
    <t>232020200800000001221909181519402 -</t>
  </si>
  <si>
    <t>2769</t>
  </si>
  <si>
    <t>232020200800000001221909181819601 -</t>
  </si>
  <si>
    <t>2762</t>
  </si>
  <si>
    <t>232020200800000001221909181819602 -</t>
  </si>
  <si>
    <t>2763</t>
  </si>
  <si>
    <t>232020200800000001222009181519401 -</t>
  </si>
  <si>
    <t>2889</t>
  </si>
  <si>
    <t>232020200800000001222101011919001 -</t>
  </si>
  <si>
    <t>2862</t>
  </si>
  <si>
    <t>232020200800000001222301011920701 -</t>
  </si>
  <si>
    <t>2877</t>
  </si>
  <si>
    <t>232020200800000001222401011918401 -</t>
  </si>
  <si>
    <t>2890</t>
  </si>
  <si>
    <t>232020200800000001222501011922601 -</t>
  </si>
  <si>
    <t>19226</t>
  </si>
  <si>
    <t>2904</t>
  </si>
  <si>
    <t>232020200800000001222601011922701 -</t>
  </si>
  <si>
    <t>2897</t>
  </si>
  <si>
    <t>232020200800000001222909181519401 -</t>
  </si>
  <si>
    <t>2924</t>
  </si>
  <si>
    <t>232020200800000001222909181819601 -</t>
  </si>
  <si>
    <t>2921</t>
  </si>
  <si>
    <t>232020200800000001222909181819602 -</t>
  </si>
  <si>
    <t>2922</t>
  </si>
  <si>
    <t>SUSCRIPCIONES Y AFILIACIONES VIGENCIA</t>
  </si>
  <si>
    <t>232020200800000001318909191419501 -</t>
  </si>
  <si>
    <t>2415</t>
  </si>
  <si>
    <t>232020200800000001318909191419502 -</t>
  </si>
  <si>
    <t>2416</t>
  </si>
  <si>
    <t>SUSCRIPCIONES Y AFILIACIONES EXC 2025 RB</t>
  </si>
  <si>
    <t>232020200800000001318909191419503 -</t>
  </si>
  <si>
    <t>2508</t>
  </si>
  <si>
    <t>232020200800000001318909191419901 -</t>
  </si>
  <si>
    <t>2413</t>
  </si>
  <si>
    <t>232020200800000001318909191419902 -</t>
  </si>
  <si>
    <t>2414</t>
  </si>
  <si>
    <t>232020200800000001319209191419501 -</t>
  </si>
  <si>
    <t>2657</t>
  </si>
  <si>
    <t>232020200800000001319209191419502 -</t>
  </si>
  <si>
    <t>2885</t>
  </si>
  <si>
    <t>232020200800000001319209191419901 -</t>
  </si>
  <si>
    <t>2866</t>
  </si>
  <si>
    <t>232020200800000001319209191419902 -</t>
  </si>
  <si>
    <t>2888</t>
  </si>
  <si>
    <t>232020200800000001320601011920801 -</t>
  </si>
  <si>
    <t>19208</t>
  </si>
  <si>
    <t>ACTA ACELERACIÓN</t>
  </si>
  <si>
    <t>2498</t>
  </si>
  <si>
    <t>232020200800000001321301011920801 -</t>
  </si>
  <si>
    <t>2499</t>
  </si>
  <si>
    <t>232020200800000001321301011920802 -</t>
  </si>
  <si>
    <t>2614</t>
  </si>
  <si>
    <t>232020200800000001321909191419501 -</t>
  </si>
  <si>
    <t>2766</t>
  </si>
  <si>
    <t>232020200800000001321909191419901 -</t>
  </si>
  <si>
    <t>2760</t>
  </si>
  <si>
    <t>232020200800000001322909191419901 -</t>
  </si>
  <si>
    <t>2927</t>
  </si>
  <si>
    <t>232020200800000001406901011610001 -</t>
  </si>
  <si>
    <t>2424</t>
  </si>
  <si>
    <t>232020200800000001406901011610002 -</t>
  </si>
  <si>
    <t>2425</t>
  </si>
  <si>
    <t>232020200800000001413303041615801 -</t>
  </si>
  <si>
    <t>16158</t>
  </si>
  <si>
    <t>2429</t>
  </si>
  <si>
    <t>232020200800000001416701011601101 -</t>
  </si>
  <si>
    <t>2756</t>
  </si>
  <si>
    <t>MANTENIMIENTO, REPARACION E INSTALACION BIENES INMUEBLES RENDIMIENTOS FROS VIGENCIA</t>
  </si>
  <si>
    <t>232020200800000001417601011610001 -</t>
  </si>
  <si>
    <t>2426</t>
  </si>
  <si>
    <t>232020200800000001420209071610001 -</t>
  </si>
  <si>
    <t>2427</t>
  </si>
  <si>
    <t>232020200800000001420209071615801 -</t>
  </si>
  <si>
    <t>2428</t>
  </si>
  <si>
    <t>232020200800000001420209201610001 -</t>
  </si>
  <si>
    <t>2596</t>
  </si>
  <si>
    <t>232020200800000001421701011622101 -</t>
  </si>
  <si>
    <t>16221</t>
  </si>
  <si>
    <t>2713</t>
  </si>
  <si>
    <t>232020200800000001717109071719701 -</t>
  </si>
  <si>
    <t>17197</t>
  </si>
  <si>
    <t>2430</t>
  </si>
  <si>
    <t>232020200800000001717109071719702 -</t>
  </si>
  <si>
    <t>2431</t>
  </si>
  <si>
    <t>232020200800000001717109071719703 -</t>
  </si>
  <si>
    <t>2432</t>
  </si>
  <si>
    <t>SUSCRIPCIONES Y AFILIACIONES RENDIMIENTOS FROS RB</t>
  </si>
  <si>
    <t>232020200800000001718001011918901 -</t>
  </si>
  <si>
    <t>2487</t>
  </si>
  <si>
    <t>232020200800000001719209181719701 -</t>
  </si>
  <si>
    <t>2655</t>
  </si>
  <si>
    <t>232020200800000001720701011918901 -</t>
  </si>
  <si>
    <t>2484</t>
  </si>
  <si>
    <t>232020200800000001721909181719701 -</t>
  </si>
  <si>
    <t>2765</t>
  </si>
  <si>
    <t>232020200800000001722201011918901 -</t>
  </si>
  <si>
    <t>2876</t>
  </si>
  <si>
    <t>232020200800000001906909181519401 -</t>
  </si>
  <si>
    <t>2858</t>
  </si>
  <si>
    <t>232020200800000001914109181519401 -</t>
  </si>
  <si>
    <t>2861</t>
  </si>
  <si>
    <t>SUSCRIPCIONES Y AFILIACIONES RB</t>
  </si>
  <si>
    <t>232020200800000001915609181519401 -</t>
  </si>
  <si>
    <t>2859</t>
  </si>
  <si>
    <t>SUSCRIPCIONES Y AFILIACIONES  RENDIMIENTOS FROS RB</t>
  </si>
  <si>
    <t>232020200800000001917109071612801 -</t>
  </si>
  <si>
    <t>16128</t>
  </si>
  <si>
    <t>GESTIÓN PROYECTOS ESTRATÉGICOS</t>
  </si>
  <si>
    <t>2419</t>
  </si>
  <si>
    <t>HONORARIOS Y ASISTENCIA TECNICA RENDIMIENTOS FROS EXC 2024 RB</t>
  </si>
  <si>
    <t>232020200800000001917109071612802 -</t>
  </si>
  <si>
    <t>2420</t>
  </si>
  <si>
    <t>232020200800000001917301011921501 -</t>
  </si>
  <si>
    <t>2442</t>
  </si>
  <si>
    <t>232020200800000001917301011921502 -</t>
  </si>
  <si>
    <t>2444</t>
  </si>
  <si>
    <t>232020200800000001918809181519401 -</t>
  </si>
  <si>
    <t>2857</t>
  </si>
  <si>
    <t>232020200800000001918909181819801 -</t>
  </si>
  <si>
    <t>2417</t>
  </si>
  <si>
    <t>232020200800000001918909181819802 -</t>
  </si>
  <si>
    <t>2418</t>
  </si>
  <si>
    <t>232020200800000001919209181819801 -</t>
  </si>
  <si>
    <t>2648</t>
  </si>
  <si>
    <t>232020200800000001920101011921501 -</t>
  </si>
  <si>
    <t>2443</t>
  </si>
  <si>
    <t>232020200800000001920901011917701 -</t>
  </si>
  <si>
    <t>19177</t>
  </si>
  <si>
    <t>ACTA RETOS E INNOVACION ABIERTA</t>
  </si>
  <si>
    <t>2441</t>
  </si>
  <si>
    <t>232020200800000001920901011917702 -</t>
  </si>
  <si>
    <t>2597</t>
  </si>
  <si>
    <t>232020200800000001921001011917802 -</t>
  </si>
  <si>
    <t>19178</t>
  </si>
  <si>
    <t>ACTA ROBOTICA</t>
  </si>
  <si>
    <t>2598</t>
  </si>
  <si>
    <t>232020200800000001921909181819801 -</t>
  </si>
  <si>
    <t>2761</t>
  </si>
  <si>
    <t>232020200800000001922009181819801 -</t>
  </si>
  <si>
    <t>2852</t>
  </si>
  <si>
    <t>232020200800000001922909181819801 -</t>
  </si>
  <si>
    <t>2923</t>
  </si>
  <si>
    <t>232020200900000001221909181819601 -</t>
  </si>
  <si>
    <t>2883</t>
  </si>
  <si>
    <t>SERVICIOS PARA LA COMUNIDAD SOCIALES Y PERSONALES VIGENCIA</t>
  </si>
  <si>
    <t>232020201000000000417109071621601 -</t>
  </si>
  <si>
    <t>16216</t>
  </si>
  <si>
    <t>GASTOS GENERALES INVERSION</t>
  </si>
  <si>
    <t>2662</t>
  </si>
  <si>
    <t>VIATICOS Y GASTOS DE VIAJE  EXC 2024 RB</t>
  </si>
  <si>
    <t>232020201000000000419209201311001 -</t>
  </si>
  <si>
    <t>2647</t>
  </si>
  <si>
    <t>VIATICOS Y GASTOS DE VIAJE EXC 2025 RB</t>
  </si>
  <si>
    <t>232020201000000000419709201311001 -</t>
  </si>
  <si>
    <t>2851</t>
  </si>
  <si>
    <t>VIATICOS Y GASTOS DE VIAJE EXC 2025 VIGENCIA</t>
  </si>
  <si>
    <t>232020201000000000421909201311001 -</t>
  </si>
  <si>
    <t>2868</t>
  </si>
  <si>
    <t>VIÁTICOS Y GASTOS DE VIAJE VIGENCIA</t>
  </si>
  <si>
    <t>232020201000000001219209181519401 -</t>
  </si>
  <si>
    <t>2661</t>
  </si>
  <si>
    <t>232020201000000001219209181819601 -</t>
  </si>
  <si>
    <t>2654</t>
  </si>
  <si>
    <t>232020201000000001221909181519401 -</t>
  </si>
  <si>
    <t>2869</t>
  </si>
  <si>
    <t>232020201000000001221909181819601 -</t>
  </si>
  <si>
    <t>2867</t>
  </si>
  <si>
    <t>232020201000000001319209191419501 -</t>
  </si>
  <si>
    <t>2658</t>
  </si>
  <si>
    <t>232020201000000001319209191419901 -</t>
  </si>
  <si>
    <t>2645</t>
  </si>
  <si>
    <t>232020201000000001321909191419501 -</t>
  </si>
  <si>
    <t>2864</t>
  </si>
  <si>
    <t>232020201000000001321909191419901 -</t>
  </si>
  <si>
    <t>2865</t>
  </si>
  <si>
    <t>232020201000000001717109181719701 -</t>
  </si>
  <si>
    <t>2656</t>
  </si>
  <si>
    <t>VIATICOS Y GASTOS DE VIAJE RENDIMIENTOS FROS RB</t>
  </si>
  <si>
    <t>232020201000000001919209181819801 -</t>
  </si>
  <si>
    <t>2650</t>
  </si>
  <si>
    <t>233070201001000001419209011620501 -</t>
  </si>
  <si>
    <t>2580</t>
  </si>
  <si>
    <t>INCAPACIDADES EXC 2025 RB</t>
  </si>
  <si>
    <t>233070201001000001419209181520001 -</t>
  </si>
  <si>
    <t>2556</t>
  </si>
  <si>
    <t>233070201001000001419209181720201 -</t>
  </si>
  <si>
    <t>2568</t>
  </si>
  <si>
    <t>233070201001000001419209181820101 -</t>
  </si>
  <si>
    <t>2544</t>
  </si>
  <si>
    <t>233070201001000001419209191420301 -</t>
  </si>
  <si>
    <t>2520</t>
  </si>
  <si>
    <t>233070201001000001419209201320401 -</t>
  </si>
  <si>
    <t>2532</t>
  </si>
  <si>
    <t>233070201001000001421909011620501 -</t>
  </si>
  <si>
    <t>2842</t>
  </si>
  <si>
    <t>233070201001000001421909181520001 -</t>
  </si>
  <si>
    <t>2818</t>
  </si>
  <si>
    <t>233070201001000001421909181720201 -</t>
  </si>
  <si>
    <t>2830</t>
  </si>
  <si>
    <t>233070201001000001421909181820101 -</t>
  </si>
  <si>
    <t>2806</t>
  </si>
  <si>
    <t>233070201001000001421909191420301 -</t>
  </si>
  <si>
    <t>2782</t>
  </si>
  <si>
    <t>233070201001000001421909201320401 -</t>
  </si>
  <si>
    <t>2794</t>
  </si>
  <si>
    <t>233070201002000001419209011620501 -</t>
  </si>
  <si>
    <t>2723</t>
  </si>
  <si>
    <t>LICENCIAS DE MATERNIDAD Y PATERNIDAD (NO DE PENSIONES) EXC 2025 RB</t>
  </si>
  <si>
    <t>233070201002000001419209191420301 -</t>
  </si>
  <si>
    <t>2758</t>
  </si>
  <si>
    <t>233130100100000000812006081919201 -</t>
  </si>
  <si>
    <t>FORTALECIMIENTO ECOSISTEMA EMPRENDIMIENTO BASE TECNOLOGICA</t>
  </si>
  <si>
    <t>19192</t>
  </si>
  <si>
    <t>SENTENCIAS Y CONCILIACIONES</t>
  </si>
  <si>
    <t>2507</t>
  </si>
  <si>
    <t>SENTENCIAS RB</t>
  </si>
  <si>
    <t>237040000000000000621101011918801 -</t>
  </si>
  <si>
    <t>2588</t>
  </si>
  <si>
    <t>DEV IMPUESTO DE TIMBRE VIGENCIA</t>
  </si>
  <si>
    <t>237040000000000001218201011918301 -</t>
  </si>
  <si>
    <t>2448</t>
  </si>
  <si>
    <t>237040000000000001219401011917901 -</t>
  </si>
  <si>
    <t>2582</t>
  </si>
  <si>
    <t>237040000000000001221201011920701 -</t>
  </si>
  <si>
    <t>2489</t>
  </si>
  <si>
    <t>DEV IMPUESTO DE TIMBRE RB</t>
  </si>
  <si>
    <t>237040000000000001920901011917701 -</t>
  </si>
  <si>
    <t>2503</t>
  </si>
  <si>
    <t>237040000000000001921001011917802 -</t>
  </si>
  <si>
    <t>2599</t>
  </si>
  <si>
    <t>DEV IMPUESTO DE TIMBRE  VIGENCIA</t>
  </si>
  <si>
    <t>238011400000000000618301011922001 -</t>
  </si>
  <si>
    <t>2708</t>
  </si>
  <si>
    <t>238011400000000000621101011918801 -</t>
  </si>
  <si>
    <t>2594</t>
  </si>
  <si>
    <t>238011400000000001216901011918601 -</t>
  </si>
  <si>
    <t>2458</t>
  </si>
  <si>
    <t>238011400000000001217001011918701 -</t>
  </si>
  <si>
    <t>2455</t>
  </si>
  <si>
    <t>238011400000000001217001011918702 -</t>
  </si>
  <si>
    <t>2718</t>
  </si>
  <si>
    <t>238011400000000001217001011918901 -</t>
  </si>
  <si>
    <t>2619</t>
  </si>
  <si>
    <t>238011400000000001218101011918401 -</t>
  </si>
  <si>
    <t>2453</t>
  </si>
  <si>
    <t>238011400000000001218101011918402 -</t>
  </si>
  <si>
    <t>2719</t>
  </si>
  <si>
    <t>238011400000000001218201011918301 -</t>
  </si>
  <si>
    <t>2449</t>
  </si>
  <si>
    <t>238011400000000001218201011918302 -</t>
  </si>
  <si>
    <t>2623</t>
  </si>
  <si>
    <t>238011400000000001218401011918101 -</t>
  </si>
  <si>
    <t>2464</t>
  </si>
  <si>
    <t>238011400000000001218401011918102 -</t>
  </si>
  <si>
    <t>2872</t>
  </si>
  <si>
    <t>238011400000000001218501011918201 -</t>
  </si>
  <si>
    <t>2460</t>
  </si>
  <si>
    <t>238011400000000001218501011918202 -</t>
  </si>
  <si>
    <t>2624</t>
  </si>
  <si>
    <t>238011400000000001219401011917901 -</t>
  </si>
  <si>
    <t>2581</t>
  </si>
  <si>
    <t>238011400000000001219501011919001 -</t>
  </si>
  <si>
    <t>2436</t>
  </si>
  <si>
    <t>238011400000000001221201011920701 -</t>
  </si>
  <si>
    <t>2490</t>
  </si>
  <si>
    <t>238011400000000001221401011920601 -</t>
  </si>
  <si>
    <t>2494</t>
  </si>
  <si>
    <t>238011400000000001222501011922601 -</t>
  </si>
  <si>
    <t>2905</t>
  </si>
  <si>
    <t>238011400000000001222601011922701 -</t>
  </si>
  <si>
    <t>2899</t>
  </si>
  <si>
    <t>238011400000000001321301011920801 -</t>
  </si>
  <si>
    <t>2497</t>
  </si>
  <si>
    <t>238011400000000001405403041613201 -</t>
  </si>
  <si>
    <t>1984</t>
  </si>
  <si>
    <t>GRAVAMEN AL MOVIMIENTO FINANCIERO - APORTE RUTA N A CIET RB</t>
  </si>
  <si>
    <t>238011400000000001405403041613202 -</t>
  </si>
  <si>
    <t>1985</t>
  </si>
  <si>
    <t>238011400000000001407201011613201 -</t>
  </si>
  <si>
    <t>1988</t>
  </si>
  <si>
    <t>238011400000000001407201011613202 -</t>
  </si>
  <si>
    <t>1989</t>
  </si>
  <si>
    <t>GRAVAMEN AL MOVIMIENTO FINANCIERO RENDIMIENTOS FROS RB</t>
  </si>
  <si>
    <t>238011400000000001409301011613201 -</t>
  </si>
  <si>
    <t>1993</t>
  </si>
  <si>
    <t>238011400000000001409906101613201 -</t>
  </si>
  <si>
    <t>1987</t>
  </si>
  <si>
    <t>238011400000000001410901011613201 -</t>
  </si>
  <si>
    <t>1994</t>
  </si>
  <si>
    <t>238011400000000001410901011613202 -</t>
  </si>
  <si>
    <t>1995</t>
  </si>
  <si>
    <t>238011400000000001413606101613201 -</t>
  </si>
  <si>
    <t>2879</t>
  </si>
  <si>
    <t>238011400000000001414101011613201 -</t>
  </si>
  <si>
    <t>1981</t>
  </si>
  <si>
    <t>238011400000000001414701011613201 -</t>
  </si>
  <si>
    <t>1986</t>
  </si>
  <si>
    <t>238011400000000001414701011613202 -</t>
  </si>
  <si>
    <t>2682</t>
  </si>
  <si>
    <t>238011400000000001414701011921801 -</t>
  </si>
  <si>
    <t>2680</t>
  </si>
  <si>
    <t>238011400000000001414901011613201 -</t>
  </si>
  <si>
    <t>1990</t>
  </si>
  <si>
    <t>238011400000000001415701011613201 -</t>
  </si>
  <si>
    <t>1997</t>
  </si>
  <si>
    <t>238011400000000001417109071613201 -</t>
  </si>
  <si>
    <t>1958</t>
  </si>
  <si>
    <t>GRAVAMEN AL MOVIMIENTO FINANCIERO EXC 2024 RB</t>
  </si>
  <si>
    <t>238011400000000001417109071613202 -</t>
  </si>
  <si>
    <t>2681</t>
  </si>
  <si>
    <t>238011400000000001417501011613201 -</t>
  </si>
  <si>
    <t>1996</t>
  </si>
  <si>
    <t>238011400000000001418909011613202 -</t>
  </si>
  <si>
    <t>2664</t>
  </si>
  <si>
    <t>GRAVAMEN AL MOVIMIENTO FINANCIERO EXC 2025 RB</t>
  </si>
  <si>
    <t>238011400000000001419209011613202 -</t>
  </si>
  <si>
    <t>2665</t>
  </si>
  <si>
    <t>238011400000000001419709011613201 -</t>
  </si>
  <si>
    <t>2881</t>
  </si>
  <si>
    <t>238011400000000001421909011613201 -</t>
  </si>
  <si>
    <t>2770</t>
  </si>
  <si>
    <t>238011400000000001422909181613201 -</t>
  </si>
  <si>
    <t>2925</t>
  </si>
  <si>
    <t>238011400000000001422909191613201 -</t>
  </si>
  <si>
    <t>2929</t>
  </si>
  <si>
    <t>238011400000000001422909201613201 -</t>
  </si>
  <si>
    <t>2932</t>
  </si>
  <si>
    <t>238011400000000001718001011918901 -</t>
  </si>
  <si>
    <t>2486</t>
  </si>
  <si>
    <t>238011400000000001917301011921501 -</t>
  </si>
  <si>
    <t>2506</t>
  </si>
  <si>
    <t>238011400000000001920901011917701 -</t>
  </si>
  <si>
    <t>2504</t>
  </si>
  <si>
    <t>238011400000000001921001011917802 -</t>
  </si>
  <si>
    <t>2600</t>
  </si>
  <si>
    <t>238015200000000001416701011616801 -</t>
  </si>
  <si>
    <t>2739</t>
  </si>
  <si>
    <t>IMPUESTO PREDIAL RENDIMIENTOS FROS VIGENCIA</t>
  </si>
  <si>
    <t>238015400000000001221201011920701 -</t>
  </si>
  <si>
    <t>2492</t>
  </si>
  <si>
    <t>IMPUESTO DE INDUSTRIA Y COMERCIO RB</t>
  </si>
  <si>
    <t>238015400000000001221401011920601 -</t>
  </si>
  <si>
    <t>2493</t>
  </si>
  <si>
    <t>238015400000000001321301011920801 -</t>
  </si>
  <si>
    <t>2496</t>
  </si>
  <si>
    <t>238015400000000001920901011917701 -</t>
  </si>
  <si>
    <t>2505</t>
  </si>
  <si>
    <t>238015400000000001921001011917802 -</t>
  </si>
  <si>
    <t>2601</t>
  </si>
  <si>
    <t>238020100000000000621101011918801 -</t>
  </si>
  <si>
    <t>2589</t>
  </si>
  <si>
    <t>238020100000000001217001011918701 -</t>
  </si>
  <si>
    <t>2621</t>
  </si>
  <si>
    <t>238020100000000001218101011918402 -</t>
  </si>
  <si>
    <t>2721</t>
  </si>
  <si>
    <t>238020100000000001218201011918301 -</t>
  </si>
  <si>
    <t>2451</t>
  </si>
  <si>
    <t>SSF ESTAMPILLA JUSTICIA FAMILIAR 360 2025 ADMINISTRACION RUTA N VIGENCIA</t>
  </si>
  <si>
    <t>238020100000000001218401011918102 -</t>
  </si>
  <si>
    <t>2873</t>
  </si>
  <si>
    <t>238020100000000001218501011918201 -</t>
  </si>
  <si>
    <t>2462</t>
  </si>
  <si>
    <t>238020100000000001222501011922601 -</t>
  </si>
  <si>
    <t>2906</t>
  </si>
  <si>
    <t>238020100000000001222601011922701 -</t>
  </si>
  <si>
    <t>2900</t>
  </si>
  <si>
    <t>238020200000000000621101011918801 -</t>
  </si>
  <si>
    <t>2590</t>
  </si>
  <si>
    <t>SSF ESTAMPILLA PROINNOVACION VIGENCIA</t>
  </si>
  <si>
    <t>238020200000000001217001011918701 -</t>
  </si>
  <si>
    <t>2620</t>
  </si>
  <si>
    <t>ESTAMPILLA PROINNOVACION VIGENCIA</t>
  </si>
  <si>
    <t>238020200000000001218201011918301 -</t>
  </si>
  <si>
    <t>2452</t>
  </si>
  <si>
    <t>238020200000000001218501011918201 -</t>
  </si>
  <si>
    <t>2463</t>
  </si>
  <si>
    <t>238020200000000001222601011922701 -</t>
  </si>
  <si>
    <t>2903</t>
  </si>
  <si>
    <t>CORPORACIÓN RUTA N MEDELLÍN</t>
  </si>
  <si>
    <t>Ejecución de ingresos septiembre 2026</t>
  </si>
  <si>
    <t>%ejecución</t>
  </si>
  <si>
    <t>Ejecución de gastos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</si>
</sst>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2" borderId="0" xfId="0" applyFont="1" applyFill="1" applyAlignment="1">
      <alignment horizontal="center"/>
    </xf>
    <xf numFmtId="9" fontId="2" fillId="3" borderId="1" xfId="2" applyFont="1" applyFill="1" applyBorder="1" applyAlignment="1">
      <alignment horizontal="center"/>
    </xf>
    <xf numFmtId="9" fontId="0" fillId="0" borderId="0" xfId="2" applyFont="1" applyAlignment="1">
      <alignment horizontal="center"/>
    </xf>
  </cellXfs>
  <cellStyles count="3">
    <cellStyle name="Millares 2" xfId="1" xr:uid="{4B754937-9A2A-4071-B42E-26238A62A46B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952B9-F9B2-410F-861C-D1340CD391CE}">
  <dimension ref="A1:I155"/>
  <sheetViews>
    <sheetView tabSelected="1" zoomScale="80" zoomScaleNormal="80" workbookViewId="0">
      <pane ySplit="3" topLeftCell="A4" activePane="bottomLeft" state="frozen"/>
      <selection pane="bottomLeft" activeCell="I3" sqref="I3:I4"/>
    </sheetView>
  </sheetViews>
  <sheetFormatPr baseColWidth="10" defaultRowHeight="14.5" x14ac:dyDescent="0.35"/>
  <cols>
    <col min="1" max="1" width="18.6328125" bestFit="1" customWidth="1"/>
    <col min="2" max="2" width="7.36328125" bestFit="1" customWidth="1"/>
    <col min="3" max="3" width="93.6328125" bestFit="1" customWidth="1"/>
    <col min="4" max="4" width="17.54296875" style="1" bestFit="1" customWidth="1"/>
    <col min="5" max="5" width="15.26953125" style="1" bestFit="1" customWidth="1"/>
    <col min="6" max="6" width="12.81640625" style="1" bestFit="1" customWidth="1"/>
    <col min="7" max="7" width="22.08984375" style="1" bestFit="1" customWidth="1"/>
    <col min="8" max="8" width="20.54296875" style="1" bestFit="1" customWidth="1"/>
    <col min="9" max="9" width="12.36328125" style="6" bestFit="1" customWidth="1"/>
  </cols>
  <sheetData>
    <row r="1" spans="1:9" x14ac:dyDescent="0.35">
      <c r="A1" s="4" t="s">
        <v>2007</v>
      </c>
      <c r="B1" s="4"/>
      <c r="C1" s="4"/>
      <c r="D1" s="4"/>
      <c r="E1" s="4"/>
      <c r="F1" s="4"/>
      <c r="G1" s="4"/>
      <c r="H1" s="4"/>
      <c r="I1" s="4"/>
    </row>
    <row r="2" spans="1:9" x14ac:dyDescent="0.35">
      <c r="A2" s="4" t="s">
        <v>2008</v>
      </c>
      <c r="B2" s="4"/>
      <c r="C2" s="4"/>
      <c r="D2" s="4"/>
      <c r="E2" s="4"/>
      <c r="F2" s="4"/>
      <c r="G2" s="4"/>
      <c r="H2" s="4"/>
      <c r="I2" s="4"/>
    </row>
    <row r="3" spans="1:9" s="2" customFormat="1" ht="15" thickBot="1" x14ac:dyDescent="0.4">
      <c r="A3" s="2" t="s">
        <v>0</v>
      </c>
      <c r="B3" s="2" t="s">
        <v>1</v>
      </c>
      <c r="C3" s="2" t="s">
        <v>2</v>
      </c>
      <c r="D3" s="3" t="s">
        <v>42</v>
      </c>
      <c r="E3" s="3" t="s">
        <v>3</v>
      </c>
      <c r="F3" s="3" t="s">
        <v>4</v>
      </c>
      <c r="G3" s="3" t="s">
        <v>43</v>
      </c>
      <c r="H3" s="3" t="s">
        <v>5</v>
      </c>
      <c r="I3" s="5" t="s">
        <v>2009</v>
      </c>
    </row>
    <row r="4" spans="1:9" x14ac:dyDescent="0.35">
      <c r="A4" t="s">
        <v>44</v>
      </c>
      <c r="B4" t="s">
        <v>45</v>
      </c>
      <c r="C4" t="s">
        <v>6</v>
      </c>
      <c r="D4" s="1">
        <v>0</v>
      </c>
      <c r="E4" s="1">
        <v>445500</v>
      </c>
      <c r="F4" s="1">
        <v>0</v>
      </c>
      <c r="G4" s="1">
        <v>445500</v>
      </c>
      <c r="H4" s="1">
        <v>445500</v>
      </c>
      <c r="I4" s="6">
        <v>1</v>
      </c>
    </row>
    <row r="5" spans="1:9" x14ac:dyDescent="0.35">
      <c r="A5" t="s">
        <v>48</v>
      </c>
      <c r="B5" t="s">
        <v>49</v>
      </c>
      <c r="C5" t="s">
        <v>7</v>
      </c>
      <c r="D5" s="1">
        <v>0</v>
      </c>
      <c r="E5" s="1">
        <v>2936365</v>
      </c>
      <c r="F5" s="1">
        <v>0</v>
      </c>
      <c r="G5" s="1">
        <v>2936365</v>
      </c>
      <c r="H5" s="1">
        <v>2936365</v>
      </c>
      <c r="I5" s="6">
        <v>1</v>
      </c>
    </row>
    <row r="6" spans="1:9" x14ac:dyDescent="0.35">
      <c r="A6" t="s">
        <v>50</v>
      </c>
      <c r="B6" t="s">
        <v>51</v>
      </c>
      <c r="C6" t="s">
        <v>8</v>
      </c>
      <c r="D6" s="1">
        <v>0</v>
      </c>
      <c r="E6" s="1">
        <v>2814155</v>
      </c>
      <c r="F6" s="1">
        <v>0</v>
      </c>
      <c r="G6" s="1">
        <v>2814155</v>
      </c>
      <c r="H6" s="1">
        <v>2814155</v>
      </c>
      <c r="I6" s="6">
        <v>1</v>
      </c>
    </row>
    <row r="7" spans="1:9" x14ac:dyDescent="0.35">
      <c r="A7" t="s">
        <v>52</v>
      </c>
      <c r="B7" t="s">
        <v>53</v>
      </c>
      <c r="C7" t="s">
        <v>9</v>
      </c>
      <c r="D7" s="1">
        <v>0</v>
      </c>
      <c r="E7" s="1">
        <v>1207307</v>
      </c>
      <c r="F7" s="1">
        <v>0</v>
      </c>
      <c r="G7" s="1">
        <v>1207307</v>
      </c>
      <c r="H7" s="1">
        <v>1207307</v>
      </c>
      <c r="I7" s="6">
        <v>1</v>
      </c>
    </row>
    <row r="8" spans="1:9" x14ac:dyDescent="0.35">
      <c r="A8" t="s">
        <v>54</v>
      </c>
      <c r="B8" t="s">
        <v>55</v>
      </c>
      <c r="C8" t="s">
        <v>56</v>
      </c>
      <c r="D8" s="1">
        <v>7463974046</v>
      </c>
      <c r="E8" s="1">
        <v>0</v>
      </c>
      <c r="F8" s="1">
        <v>0</v>
      </c>
      <c r="G8" s="1">
        <v>7463974046</v>
      </c>
      <c r="H8" s="1">
        <v>3696852636</v>
      </c>
      <c r="I8" s="6">
        <v>0.4952928042375993</v>
      </c>
    </row>
    <row r="9" spans="1:9" x14ac:dyDescent="0.35">
      <c r="A9" t="s">
        <v>57</v>
      </c>
      <c r="B9" t="s">
        <v>58</v>
      </c>
      <c r="C9" t="s">
        <v>59</v>
      </c>
      <c r="D9" s="1">
        <v>1799081160</v>
      </c>
      <c r="E9" s="1">
        <v>0</v>
      </c>
      <c r="F9" s="1">
        <v>0</v>
      </c>
      <c r="G9" s="1">
        <v>1799081160</v>
      </c>
      <c r="H9" s="1">
        <v>1459343956</v>
      </c>
      <c r="I9" s="6">
        <v>0.81116071272737911</v>
      </c>
    </row>
    <row r="10" spans="1:9" x14ac:dyDescent="0.35">
      <c r="A10" t="s">
        <v>60</v>
      </c>
      <c r="B10" t="s">
        <v>61</v>
      </c>
      <c r="C10" t="s">
        <v>10</v>
      </c>
      <c r="D10" s="1">
        <v>132409612</v>
      </c>
      <c r="E10" s="1">
        <v>5470368</v>
      </c>
      <c r="F10" s="1">
        <v>0</v>
      </c>
      <c r="G10" s="1">
        <v>137879980</v>
      </c>
      <c r="H10" s="1">
        <v>137879980</v>
      </c>
      <c r="I10" s="6">
        <v>1</v>
      </c>
    </row>
    <row r="11" spans="1:9" x14ac:dyDescent="0.35">
      <c r="A11" t="s">
        <v>62</v>
      </c>
      <c r="B11" t="s">
        <v>63</v>
      </c>
      <c r="C11" t="s">
        <v>64</v>
      </c>
      <c r="D11" s="1">
        <v>826753957</v>
      </c>
      <c r="E11" s="1">
        <v>0</v>
      </c>
      <c r="F11" s="1">
        <v>0</v>
      </c>
      <c r="G11" s="1">
        <v>826753957</v>
      </c>
      <c r="H11" s="1">
        <v>664085016</v>
      </c>
      <c r="I11" s="6">
        <v>0.80324383134461375</v>
      </c>
    </row>
    <row r="12" spans="1:9" x14ac:dyDescent="0.35">
      <c r="A12" t="s">
        <v>65</v>
      </c>
      <c r="B12" t="s">
        <v>66</v>
      </c>
      <c r="C12" t="s">
        <v>67</v>
      </c>
      <c r="D12" s="1">
        <v>2530088586</v>
      </c>
      <c r="E12" s="1">
        <v>0</v>
      </c>
      <c r="F12" s="1">
        <v>0</v>
      </c>
      <c r="G12" s="1">
        <v>2530088586</v>
      </c>
      <c r="H12" s="1">
        <v>1416602269</v>
      </c>
      <c r="I12" s="6">
        <v>0.55990224090912522</v>
      </c>
    </row>
    <row r="13" spans="1:9" x14ac:dyDescent="0.35">
      <c r="A13" t="s">
        <v>68</v>
      </c>
      <c r="B13" t="s">
        <v>69</v>
      </c>
      <c r="C13" t="s">
        <v>70</v>
      </c>
      <c r="D13" s="1">
        <v>256120910</v>
      </c>
      <c r="E13" s="1">
        <v>0</v>
      </c>
      <c r="F13" s="1">
        <v>0</v>
      </c>
      <c r="G13" s="1">
        <v>256120910</v>
      </c>
      <c r="H13" s="1">
        <v>194644158</v>
      </c>
      <c r="I13" s="6">
        <v>0.75996980488629373</v>
      </c>
    </row>
    <row r="14" spans="1:9" x14ac:dyDescent="0.35">
      <c r="A14" t="s">
        <v>71</v>
      </c>
      <c r="B14" t="s">
        <v>72</v>
      </c>
      <c r="C14" t="s">
        <v>73</v>
      </c>
      <c r="D14" s="1">
        <v>37720970</v>
      </c>
      <c r="E14" s="1">
        <v>0</v>
      </c>
      <c r="F14" s="1">
        <v>0</v>
      </c>
      <c r="G14" s="1">
        <v>37720970</v>
      </c>
      <c r="H14" s="1">
        <v>36772264</v>
      </c>
      <c r="I14" s="6">
        <v>0.97484937423401363</v>
      </c>
    </row>
    <row r="15" spans="1:9" x14ac:dyDescent="0.35">
      <c r="A15" t="s">
        <v>74</v>
      </c>
      <c r="B15" t="s">
        <v>75</v>
      </c>
      <c r="C15" t="s">
        <v>76</v>
      </c>
      <c r="D15" s="1">
        <v>46456491</v>
      </c>
      <c r="E15" s="1">
        <v>0</v>
      </c>
      <c r="F15" s="1">
        <v>0</v>
      </c>
      <c r="G15" s="1">
        <v>46456491</v>
      </c>
      <c r="H15" s="1">
        <v>35090118</v>
      </c>
      <c r="I15" s="6">
        <v>0.75533294152586772</v>
      </c>
    </row>
    <row r="16" spans="1:9" x14ac:dyDescent="0.35">
      <c r="A16" t="s">
        <v>77</v>
      </c>
      <c r="B16" t="s">
        <v>78</v>
      </c>
      <c r="C16" t="s">
        <v>79</v>
      </c>
      <c r="D16" s="1">
        <v>100000000</v>
      </c>
      <c r="E16" s="1">
        <v>0</v>
      </c>
      <c r="F16" s="1">
        <v>0</v>
      </c>
      <c r="G16" s="1">
        <v>100000000</v>
      </c>
      <c r="H16" s="1">
        <v>29569516</v>
      </c>
      <c r="I16" s="6">
        <v>0.29569516000000001</v>
      </c>
    </row>
    <row r="17" spans="1:9" x14ac:dyDescent="0.35">
      <c r="A17" t="s">
        <v>80</v>
      </c>
      <c r="B17" t="s">
        <v>81</v>
      </c>
      <c r="C17" t="s">
        <v>82</v>
      </c>
      <c r="D17" s="1">
        <v>716770958</v>
      </c>
      <c r="E17" s="1">
        <v>0</v>
      </c>
      <c r="F17" s="1">
        <v>0</v>
      </c>
      <c r="G17" s="1">
        <v>716770958</v>
      </c>
      <c r="H17" s="1">
        <v>536117176</v>
      </c>
      <c r="I17" s="6">
        <v>0.74796163267541316</v>
      </c>
    </row>
    <row r="18" spans="1:9" x14ac:dyDescent="0.35">
      <c r="A18" t="s">
        <v>83</v>
      </c>
      <c r="B18" t="s">
        <v>84</v>
      </c>
      <c r="C18" t="s">
        <v>85</v>
      </c>
      <c r="D18" s="1">
        <v>0</v>
      </c>
      <c r="E18" s="1">
        <v>19324498</v>
      </c>
      <c r="F18" s="1">
        <v>0</v>
      </c>
      <c r="G18" s="1">
        <v>19324498</v>
      </c>
      <c r="H18" s="1">
        <v>19324498</v>
      </c>
      <c r="I18" s="6">
        <v>1</v>
      </c>
    </row>
    <row r="19" spans="1:9" x14ac:dyDescent="0.35">
      <c r="A19" t="s">
        <v>86</v>
      </c>
      <c r="B19" t="s">
        <v>87</v>
      </c>
      <c r="C19" t="s">
        <v>88</v>
      </c>
      <c r="D19" s="1">
        <v>0</v>
      </c>
      <c r="E19" s="1">
        <v>280000</v>
      </c>
      <c r="F19" s="1">
        <v>0</v>
      </c>
      <c r="G19" s="1">
        <v>280000</v>
      </c>
      <c r="H19" s="1">
        <v>280000</v>
      </c>
      <c r="I19" s="6">
        <v>1</v>
      </c>
    </row>
    <row r="20" spans="1:9" x14ac:dyDescent="0.35">
      <c r="A20" t="s">
        <v>89</v>
      </c>
      <c r="B20" t="s">
        <v>90</v>
      </c>
      <c r="C20" t="s">
        <v>91</v>
      </c>
      <c r="D20" s="1">
        <v>0</v>
      </c>
      <c r="E20" s="1">
        <v>56497840</v>
      </c>
      <c r="F20" s="1">
        <v>0</v>
      </c>
      <c r="G20" s="1">
        <v>56497840</v>
      </c>
      <c r="H20" s="1">
        <v>55554004</v>
      </c>
      <c r="I20" s="6">
        <v>0.98329429939268476</v>
      </c>
    </row>
    <row r="21" spans="1:9" x14ac:dyDescent="0.35">
      <c r="A21" t="s">
        <v>93</v>
      </c>
      <c r="B21" t="s">
        <v>94</v>
      </c>
      <c r="C21" t="s">
        <v>95</v>
      </c>
      <c r="D21" s="1">
        <v>0</v>
      </c>
      <c r="E21" s="1">
        <v>564981</v>
      </c>
      <c r="F21" s="1">
        <v>564981</v>
      </c>
      <c r="G21" s="1">
        <v>0</v>
      </c>
      <c r="H21" s="1">
        <v>0</v>
      </c>
      <c r="I21" s="6">
        <v>0</v>
      </c>
    </row>
    <row r="22" spans="1:9" x14ac:dyDescent="0.35">
      <c r="A22" t="s">
        <v>96</v>
      </c>
      <c r="B22" t="s">
        <v>97</v>
      </c>
      <c r="C22" t="s">
        <v>98</v>
      </c>
      <c r="D22" s="1">
        <v>0</v>
      </c>
      <c r="E22" s="1">
        <v>1129957</v>
      </c>
      <c r="F22" s="1">
        <v>1129957</v>
      </c>
      <c r="G22" s="1">
        <v>0</v>
      </c>
      <c r="H22" s="1">
        <v>0</v>
      </c>
      <c r="I22" s="6">
        <v>0</v>
      </c>
    </row>
    <row r="23" spans="1:9" x14ac:dyDescent="0.35">
      <c r="A23" t="s">
        <v>99</v>
      </c>
      <c r="B23" t="s">
        <v>100</v>
      </c>
      <c r="C23" t="s">
        <v>101</v>
      </c>
      <c r="D23" s="1">
        <v>0</v>
      </c>
      <c r="E23" s="1">
        <v>198920796</v>
      </c>
      <c r="F23" s="1">
        <v>0</v>
      </c>
      <c r="G23" s="1">
        <v>198920796</v>
      </c>
      <c r="H23" s="1">
        <v>190421290</v>
      </c>
      <c r="I23" s="6">
        <v>0.95727190836296472</v>
      </c>
    </row>
    <row r="24" spans="1:9" x14ac:dyDescent="0.35">
      <c r="A24" t="s">
        <v>103</v>
      </c>
      <c r="B24" t="s">
        <v>104</v>
      </c>
      <c r="C24" t="s">
        <v>105</v>
      </c>
      <c r="D24" s="1">
        <v>0</v>
      </c>
      <c r="E24" s="1">
        <v>4101459</v>
      </c>
      <c r="F24" s="1">
        <v>0</v>
      </c>
      <c r="G24" s="1">
        <v>4101459</v>
      </c>
      <c r="H24" s="1">
        <v>3234446</v>
      </c>
      <c r="I24" s="6">
        <v>0.78860863902333289</v>
      </c>
    </row>
    <row r="25" spans="1:9" x14ac:dyDescent="0.35">
      <c r="A25" t="s">
        <v>106</v>
      </c>
      <c r="B25" t="s">
        <v>107</v>
      </c>
      <c r="C25" t="s">
        <v>108</v>
      </c>
      <c r="D25" s="1">
        <v>0</v>
      </c>
      <c r="E25" s="1">
        <v>2050730</v>
      </c>
      <c r="F25" s="1">
        <v>0</v>
      </c>
      <c r="G25" s="1">
        <v>2050730</v>
      </c>
      <c r="H25" s="1">
        <v>1617222</v>
      </c>
      <c r="I25" s="6">
        <v>0.78860795911699733</v>
      </c>
    </row>
    <row r="26" spans="1:9" x14ac:dyDescent="0.35">
      <c r="A26" t="s">
        <v>109</v>
      </c>
      <c r="B26" t="s">
        <v>110</v>
      </c>
      <c r="C26" t="s">
        <v>111</v>
      </c>
      <c r="D26" s="1">
        <v>0</v>
      </c>
      <c r="E26" s="1">
        <v>391455027</v>
      </c>
      <c r="F26" s="1">
        <v>0</v>
      </c>
      <c r="G26" s="1">
        <v>391455027</v>
      </c>
      <c r="H26" s="1">
        <v>228972940</v>
      </c>
      <c r="I26" s="6">
        <v>0.58492783131381276</v>
      </c>
    </row>
    <row r="27" spans="1:9" x14ac:dyDescent="0.35">
      <c r="A27" t="s">
        <v>113</v>
      </c>
      <c r="B27" t="s">
        <v>114</v>
      </c>
      <c r="C27" t="s">
        <v>115</v>
      </c>
      <c r="D27" s="1">
        <v>0</v>
      </c>
      <c r="E27" s="1">
        <v>8071237</v>
      </c>
      <c r="F27" s="1">
        <v>0</v>
      </c>
      <c r="G27" s="1">
        <v>8071237</v>
      </c>
      <c r="H27" s="1">
        <v>2933674</v>
      </c>
      <c r="I27" s="6">
        <v>0.363472662244957</v>
      </c>
    </row>
    <row r="28" spans="1:9" x14ac:dyDescent="0.35">
      <c r="A28" t="s">
        <v>116</v>
      </c>
      <c r="B28" t="s">
        <v>117</v>
      </c>
      <c r="C28" t="s">
        <v>118</v>
      </c>
      <c r="D28" s="1">
        <v>0</v>
      </c>
      <c r="E28" s="1">
        <v>4035619</v>
      </c>
      <c r="F28" s="1">
        <v>0</v>
      </c>
      <c r="G28" s="1">
        <v>4035619</v>
      </c>
      <c r="H28" s="1">
        <v>1466837</v>
      </c>
      <c r="I28" s="6">
        <v>0.36347261721188251</v>
      </c>
    </row>
    <row r="29" spans="1:9" x14ac:dyDescent="0.35">
      <c r="A29" t="s">
        <v>119</v>
      </c>
      <c r="B29" t="s">
        <v>120</v>
      </c>
      <c r="C29" t="s">
        <v>121</v>
      </c>
      <c r="D29" s="1">
        <v>0</v>
      </c>
      <c r="E29" s="1">
        <v>1447688235</v>
      </c>
      <c r="F29" s="1">
        <v>0</v>
      </c>
      <c r="G29" s="1">
        <v>1447688235</v>
      </c>
      <c r="H29" s="1">
        <v>1279357613</v>
      </c>
      <c r="I29" s="6">
        <v>0.88372453548329066</v>
      </c>
    </row>
    <row r="30" spans="1:9" x14ac:dyDescent="0.35">
      <c r="A30" t="s">
        <v>123</v>
      </c>
      <c r="B30" t="s">
        <v>124</v>
      </c>
      <c r="C30" t="s">
        <v>125</v>
      </c>
      <c r="D30" s="1">
        <v>0</v>
      </c>
      <c r="E30" s="1">
        <v>1004000000</v>
      </c>
      <c r="F30" s="1">
        <v>0</v>
      </c>
      <c r="G30" s="1">
        <v>1004000000</v>
      </c>
      <c r="H30" s="1">
        <v>345976232</v>
      </c>
      <c r="I30" s="6">
        <v>0.34459784063745019</v>
      </c>
    </row>
    <row r="31" spans="1:9" x14ac:dyDescent="0.35">
      <c r="A31" t="s">
        <v>127</v>
      </c>
      <c r="B31" t="s">
        <v>128</v>
      </c>
      <c r="C31" t="s">
        <v>129</v>
      </c>
      <c r="D31" s="1">
        <v>0</v>
      </c>
      <c r="E31" s="1">
        <v>255775000</v>
      </c>
      <c r="F31" s="1">
        <v>0</v>
      </c>
      <c r="G31" s="1">
        <v>255775000</v>
      </c>
      <c r="H31" s="1">
        <v>2500841</v>
      </c>
      <c r="I31" s="6">
        <v>9.777503665330858E-3</v>
      </c>
    </row>
    <row r="32" spans="1:9" x14ac:dyDescent="0.35">
      <c r="A32" t="s">
        <v>131</v>
      </c>
      <c r="B32" t="s">
        <v>132</v>
      </c>
      <c r="C32" t="s">
        <v>133</v>
      </c>
      <c r="D32" s="1">
        <v>0</v>
      </c>
      <c r="E32" s="1">
        <v>840336135</v>
      </c>
      <c r="F32" s="1">
        <v>25210084</v>
      </c>
      <c r="G32" s="1">
        <v>815126051</v>
      </c>
      <c r="H32" s="1">
        <v>570588235</v>
      </c>
      <c r="I32" s="6">
        <v>0.69999999914123712</v>
      </c>
    </row>
    <row r="33" spans="1:9" x14ac:dyDescent="0.35">
      <c r="A33" t="s">
        <v>135</v>
      </c>
      <c r="B33" t="s">
        <v>136</v>
      </c>
      <c r="C33" t="s">
        <v>137</v>
      </c>
      <c r="D33" s="1">
        <v>0</v>
      </c>
      <c r="E33" s="1">
        <v>16806723</v>
      </c>
      <c r="F33" s="1">
        <v>0</v>
      </c>
      <c r="G33" s="1">
        <v>16806723</v>
      </c>
      <c r="H33" s="1">
        <v>8403362</v>
      </c>
      <c r="I33" s="6">
        <v>0.50000002974999946</v>
      </c>
    </row>
    <row r="34" spans="1:9" x14ac:dyDescent="0.35">
      <c r="A34" t="s">
        <v>138</v>
      </c>
      <c r="B34" t="s">
        <v>139</v>
      </c>
      <c r="C34" t="s">
        <v>140</v>
      </c>
      <c r="D34" s="1">
        <v>0</v>
      </c>
      <c r="E34" s="1">
        <v>8403361</v>
      </c>
      <c r="F34" s="1">
        <v>0</v>
      </c>
      <c r="G34" s="1">
        <v>8403361</v>
      </c>
      <c r="H34" s="1">
        <v>4201680</v>
      </c>
      <c r="I34" s="6">
        <v>0.49999994049999757</v>
      </c>
    </row>
    <row r="35" spans="1:9" x14ac:dyDescent="0.35">
      <c r="A35" t="s">
        <v>141</v>
      </c>
      <c r="B35" t="s">
        <v>142</v>
      </c>
      <c r="C35" t="s">
        <v>143</v>
      </c>
      <c r="D35" s="1">
        <v>0</v>
      </c>
      <c r="E35" s="1">
        <v>57039998</v>
      </c>
      <c r="F35" s="1">
        <v>0</v>
      </c>
      <c r="G35" s="1">
        <v>57039998</v>
      </c>
      <c r="H35" s="1">
        <v>57039998</v>
      </c>
      <c r="I35" s="6">
        <v>1</v>
      </c>
    </row>
    <row r="36" spans="1:9" x14ac:dyDescent="0.35">
      <c r="A36" t="s">
        <v>145</v>
      </c>
      <c r="B36" t="s">
        <v>146</v>
      </c>
      <c r="C36" t="s">
        <v>147</v>
      </c>
      <c r="D36" s="1">
        <v>0</v>
      </c>
      <c r="E36" s="1">
        <v>100000000</v>
      </c>
      <c r="F36" s="1">
        <v>0</v>
      </c>
      <c r="G36" s="1">
        <v>100000000</v>
      </c>
      <c r="H36" s="1">
        <v>100000000</v>
      </c>
      <c r="I36" s="6">
        <v>1</v>
      </c>
    </row>
    <row r="37" spans="1:9" x14ac:dyDescent="0.35">
      <c r="A37" t="s">
        <v>149</v>
      </c>
      <c r="B37" t="s">
        <v>150</v>
      </c>
      <c r="C37" t="s">
        <v>151</v>
      </c>
      <c r="D37" s="1">
        <v>0</v>
      </c>
      <c r="E37" s="1">
        <v>139625483</v>
      </c>
      <c r="F37" s="1">
        <v>105807263</v>
      </c>
      <c r="G37" s="1">
        <v>33818220</v>
      </c>
      <c r="H37" s="1">
        <v>33818220</v>
      </c>
      <c r="I37" s="6">
        <v>1</v>
      </c>
    </row>
    <row r="38" spans="1:9" x14ac:dyDescent="0.35">
      <c r="A38" t="s">
        <v>153</v>
      </c>
      <c r="B38" t="s">
        <v>154</v>
      </c>
      <c r="C38" t="s">
        <v>155</v>
      </c>
      <c r="D38" s="1">
        <v>0</v>
      </c>
      <c r="E38" s="1">
        <v>339312166</v>
      </c>
      <c r="F38" s="1">
        <v>0</v>
      </c>
      <c r="G38" s="1">
        <v>339312166</v>
      </c>
      <c r="H38" s="1">
        <v>0</v>
      </c>
      <c r="I38" s="6">
        <v>0</v>
      </c>
    </row>
    <row r="39" spans="1:9" x14ac:dyDescent="0.35">
      <c r="A39" t="s">
        <v>157</v>
      </c>
      <c r="B39" t="s">
        <v>158</v>
      </c>
      <c r="C39" t="s">
        <v>159</v>
      </c>
      <c r="D39" s="1">
        <v>0</v>
      </c>
      <c r="E39" s="1">
        <v>6996127</v>
      </c>
      <c r="F39" s="1">
        <v>0</v>
      </c>
      <c r="G39" s="1">
        <v>6996127</v>
      </c>
      <c r="H39" s="1">
        <v>0</v>
      </c>
      <c r="I39" s="6">
        <v>0</v>
      </c>
    </row>
    <row r="40" spans="1:9" x14ac:dyDescent="0.35">
      <c r="A40" t="s">
        <v>160</v>
      </c>
      <c r="B40" t="s">
        <v>161</v>
      </c>
      <c r="C40" t="s">
        <v>162</v>
      </c>
      <c r="D40" s="1">
        <v>0</v>
      </c>
      <c r="E40" s="1">
        <v>3498064</v>
      </c>
      <c r="F40" s="1">
        <v>0</v>
      </c>
      <c r="G40" s="1">
        <v>3498064</v>
      </c>
      <c r="H40" s="1">
        <v>0</v>
      </c>
      <c r="I40" s="6">
        <v>0</v>
      </c>
    </row>
    <row r="41" spans="1:9" x14ac:dyDescent="0.35">
      <c r="A41" t="s">
        <v>163</v>
      </c>
      <c r="B41" t="s">
        <v>164</v>
      </c>
      <c r="C41" t="s">
        <v>165</v>
      </c>
      <c r="D41" s="1">
        <v>0</v>
      </c>
      <c r="E41" s="1">
        <v>16867830208</v>
      </c>
      <c r="F41" s="1">
        <v>0</v>
      </c>
      <c r="G41" s="1">
        <v>16867830208</v>
      </c>
      <c r="H41" s="1">
        <v>16867830208</v>
      </c>
      <c r="I41" s="6">
        <v>1</v>
      </c>
    </row>
    <row r="42" spans="1:9" x14ac:dyDescent="0.35">
      <c r="A42" t="s">
        <v>167</v>
      </c>
      <c r="B42" t="s">
        <v>168</v>
      </c>
      <c r="C42" t="s">
        <v>169</v>
      </c>
      <c r="D42" s="1">
        <v>0</v>
      </c>
      <c r="E42" s="1">
        <v>29451512710</v>
      </c>
      <c r="F42" s="1">
        <v>0</v>
      </c>
      <c r="G42" s="1">
        <v>29451512710</v>
      </c>
      <c r="H42" s="1">
        <v>29451512710</v>
      </c>
      <c r="I42" s="6">
        <v>1</v>
      </c>
    </row>
    <row r="43" spans="1:9" x14ac:dyDescent="0.35">
      <c r="A43" t="s">
        <v>171</v>
      </c>
      <c r="B43" t="s">
        <v>172</v>
      </c>
      <c r="C43" t="s">
        <v>173</v>
      </c>
      <c r="D43" s="1">
        <v>478786375</v>
      </c>
      <c r="E43" s="1">
        <v>0</v>
      </c>
      <c r="F43" s="1">
        <v>0</v>
      </c>
      <c r="G43" s="1">
        <v>478786375</v>
      </c>
      <c r="H43" s="1">
        <v>409615123</v>
      </c>
      <c r="I43" s="6">
        <v>0.85552794396039356</v>
      </c>
    </row>
    <row r="44" spans="1:9" x14ac:dyDescent="0.35">
      <c r="A44" t="s">
        <v>174</v>
      </c>
      <c r="B44" t="s">
        <v>175</v>
      </c>
      <c r="C44" t="s">
        <v>11</v>
      </c>
      <c r="D44" s="1">
        <v>0</v>
      </c>
      <c r="E44" s="1">
        <v>17304669</v>
      </c>
      <c r="F44" s="1">
        <v>0</v>
      </c>
      <c r="G44" s="1">
        <v>17304669</v>
      </c>
      <c r="H44" s="1">
        <v>17304669</v>
      </c>
      <c r="I44" s="6">
        <v>1</v>
      </c>
    </row>
    <row r="45" spans="1:9" x14ac:dyDescent="0.35">
      <c r="A45" t="s">
        <v>177</v>
      </c>
      <c r="B45" t="s">
        <v>178</v>
      </c>
      <c r="C45" t="s">
        <v>12</v>
      </c>
      <c r="D45" s="1">
        <v>0</v>
      </c>
      <c r="E45" s="1">
        <v>7890106</v>
      </c>
      <c r="F45" s="1">
        <v>0</v>
      </c>
      <c r="G45" s="1">
        <v>7890106</v>
      </c>
      <c r="H45" s="1">
        <v>7890106</v>
      </c>
      <c r="I45" s="6">
        <v>1</v>
      </c>
    </row>
    <row r="46" spans="1:9" x14ac:dyDescent="0.35">
      <c r="A46" t="s">
        <v>180</v>
      </c>
      <c r="B46" t="s">
        <v>181</v>
      </c>
      <c r="C46" t="s">
        <v>13</v>
      </c>
      <c r="D46" s="1">
        <v>0</v>
      </c>
      <c r="E46" s="1">
        <v>2291021</v>
      </c>
      <c r="F46" s="1">
        <v>0</v>
      </c>
      <c r="G46" s="1">
        <v>2291021</v>
      </c>
      <c r="H46" s="1">
        <v>2291021</v>
      </c>
      <c r="I46" s="6">
        <v>1</v>
      </c>
    </row>
    <row r="47" spans="1:9" x14ac:dyDescent="0.35">
      <c r="A47" t="s">
        <v>183</v>
      </c>
      <c r="B47" t="s">
        <v>184</v>
      </c>
      <c r="C47" t="s">
        <v>14</v>
      </c>
      <c r="D47" s="1">
        <v>0</v>
      </c>
      <c r="E47" s="1">
        <v>1273263</v>
      </c>
      <c r="F47" s="1">
        <v>0</v>
      </c>
      <c r="G47" s="1">
        <v>1273263</v>
      </c>
      <c r="H47" s="1">
        <v>1273263</v>
      </c>
      <c r="I47" s="6">
        <v>1</v>
      </c>
    </row>
    <row r="48" spans="1:9" x14ac:dyDescent="0.35">
      <c r="A48" t="s">
        <v>186</v>
      </c>
      <c r="B48" t="s">
        <v>187</v>
      </c>
      <c r="C48" t="s">
        <v>15</v>
      </c>
      <c r="D48" s="1">
        <v>0</v>
      </c>
      <c r="E48" s="1">
        <v>391359</v>
      </c>
      <c r="F48" s="1">
        <v>0</v>
      </c>
      <c r="G48" s="1">
        <v>391359</v>
      </c>
      <c r="H48" s="1">
        <v>391359</v>
      </c>
      <c r="I48" s="6">
        <v>1</v>
      </c>
    </row>
    <row r="49" spans="1:9" x14ac:dyDescent="0.35">
      <c r="A49" t="s">
        <v>189</v>
      </c>
      <c r="B49" t="s">
        <v>190</v>
      </c>
      <c r="C49" t="s">
        <v>16</v>
      </c>
      <c r="D49" s="1">
        <v>0</v>
      </c>
      <c r="E49" s="1">
        <v>257829</v>
      </c>
      <c r="F49" s="1">
        <v>0</v>
      </c>
      <c r="G49" s="1">
        <v>257829</v>
      </c>
      <c r="H49" s="1">
        <v>257829</v>
      </c>
      <c r="I49" s="6">
        <v>1</v>
      </c>
    </row>
    <row r="50" spans="1:9" x14ac:dyDescent="0.35">
      <c r="A50" t="s">
        <v>192</v>
      </c>
      <c r="B50" t="s">
        <v>193</v>
      </c>
      <c r="C50" t="s">
        <v>17</v>
      </c>
      <c r="D50" s="1">
        <v>0</v>
      </c>
      <c r="E50" s="1">
        <v>1140316</v>
      </c>
      <c r="F50" s="1">
        <v>0</v>
      </c>
      <c r="G50" s="1">
        <v>1140316</v>
      </c>
      <c r="H50" s="1">
        <v>1140316</v>
      </c>
      <c r="I50" s="6">
        <v>1</v>
      </c>
    </row>
    <row r="51" spans="1:9" x14ac:dyDescent="0.35">
      <c r="A51" t="s">
        <v>195</v>
      </c>
      <c r="B51" t="s">
        <v>196</v>
      </c>
      <c r="C51" t="s">
        <v>18</v>
      </c>
      <c r="D51" s="1">
        <v>0</v>
      </c>
      <c r="E51" s="1">
        <v>39152988</v>
      </c>
      <c r="F51" s="1">
        <v>0</v>
      </c>
      <c r="G51" s="1">
        <v>39152988</v>
      </c>
      <c r="H51" s="1">
        <v>39152988</v>
      </c>
      <c r="I51" s="6">
        <v>1</v>
      </c>
    </row>
    <row r="52" spans="1:9" x14ac:dyDescent="0.35">
      <c r="A52" t="s">
        <v>198</v>
      </c>
      <c r="B52" t="s">
        <v>199</v>
      </c>
      <c r="C52" t="s">
        <v>19</v>
      </c>
      <c r="D52" s="1">
        <v>0</v>
      </c>
      <c r="E52" s="1">
        <v>3082512501</v>
      </c>
      <c r="F52" s="1">
        <v>0</v>
      </c>
      <c r="G52" s="1">
        <v>3082512501</v>
      </c>
      <c r="H52" s="1">
        <v>3082512501</v>
      </c>
      <c r="I52" s="6">
        <v>1</v>
      </c>
    </row>
    <row r="53" spans="1:9" x14ac:dyDescent="0.35">
      <c r="A53" t="s">
        <v>201</v>
      </c>
      <c r="B53" t="s">
        <v>202</v>
      </c>
      <c r="C53" t="s">
        <v>203</v>
      </c>
      <c r="D53" s="1">
        <v>0</v>
      </c>
      <c r="E53" s="1">
        <v>13311</v>
      </c>
      <c r="F53" s="1">
        <v>0</v>
      </c>
      <c r="G53" s="1">
        <v>13311</v>
      </c>
      <c r="H53" s="1">
        <v>13311</v>
      </c>
      <c r="I53" s="6">
        <v>1</v>
      </c>
    </row>
    <row r="54" spans="1:9" x14ac:dyDescent="0.35">
      <c r="A54" t="s">
        <v>205</v>
      </c>
      <c r="B54" t="s">
        <v>206</v>
      </c>
      <c r="C54" t="s">
        <v>207</v>
      </c>
      <c r="D54" s="1">
        <v>0</v>
      </c>
      <c r="E54" s="1">
        <v>558040</v>
      </c>
      <c r="F54" s="1">
        <v>0</v>
      </c>
      <c r="G54" s="1">
        <v>558040</v>
      </c>
      <c r="H54" s="1">
        <v>558040</v>
      </c>
      <c r="I54" s="6">
        <v>1</v>
      </c>
    </row>
    <row r="55" spans="1:9" x14ac:dyDescent="0.35">
      <c r="A55" t="s">
        <v>208</v>
      </c>
      <c r="B55" t="s">
        <v>209</v>
      </c>
      <c r="C55" t="s">
        <v>20</v>
      </c>
      <c r="D55" s="1">
        <v>0</v>
      </c>
      <c r="E55" s="1">
        <v>24177391</v>
      </c>
      <c r="F55" s="1">
        <v>0</v>
      </c>
      <c r="G55" s="1">
        <v>24177391</v>
      </c>
      <c r="H55" s="1">
        <v>24177391</v>
      </c>
      <c r="I55" s="6">
        <v>1</v>
      </c>
    </row>
    <row r="56" spans="1:9" x14ac:dyDescent="0.35">
      <c r="A56" t="s">
        <v>211</v>
      </c>
      <c r="B56" t="s">
        <v>212</v>
      </c>
      <c r="C56" t="s">
        <v>21</v>
      </c>
      <c r="D56" s="1">
        <v>0</v>
      </c>
      <c r="E56" s="1">
        <v>764104</v>
      </c>
      <c r="F56" s="1">
        <v>0</v>
      </c>
      <c r="G56" s="1">
        <v>764104</v>
      </c>
      <c r="H56" s="1">
        <v>764104</v>
      </c>
      <c r="I56" s="6">
        <v>1</v>
      </c>
    </row>
    <row r="57" spans="1:9" x14ac:dyDescent="0.35">
      <c r="A57" t="s">
        <v>214</v>
      </c>
      <c r="B57" t="s">
        <v>215</v>
      </c>
      <c r="C57" t="s">
        <v>22</v>
      </c>
      <c r="D57" s="1">
        <v>0</v>
      </c>
      <c r="E57" s="1">
        <v>16926096</v>
      </c>
      <c r="F57" s="1">
        <v>0</v>
      </c>
      <c r="G57" s="1">
        <v>16926096</v>
      </c>
      <c r="H57" s="1">
        <v>16926096</v>
      </c>
      <c r="I57" s="6">
        <v>1</v>
      </c>
    </row>
    <row r="58" spans="1:9" x14ac:dyDescent="0.35">
      <c r="A58" t="s">
        <v>216</v>
      </c>
      <c r="B58" t="s">
        <v>217</v>
      </c>
      <c r="C58" t="s">
        <v>23</v>
      </c>
      <c r="D58" s="1">
        <v>0</v>
      </c>
      <c r="E58" s="1">
        <v>853107</v>
      </c>
      <c r="F58" s="1">
        <v>0</v>
      </c>
      <c r="G58" s="1">
        <v>853107</v>
      </c>
      <c r="H58" s="1">
        <v>853107</v>
      </c>
      <c r="I58" s="6">
        <v>1</v>
      </c>
    </row>
    <row r="59" spans="1:9" x14ac:dyDescent="0.35">
      <c r="A59" t="s">
        <v>219</v>
      </c>
      <c r="B59" t="s">
        <v>220</v>
      </c>
      <c r="C59" t="s">
        <v>24</v>
      </c>
      <c r="D59" s="1">
        <v>0</v>
      </c>
      <c r="E59" s="1">
        <v>30317405</v>
      </c>
      <c r="F59" s="1">
        <v>0</v>
      </c>
      <c r="G59" s="1">
        <v>30317405</v>
      </c>
      <c r="H59" s="1">
        <v>30317405</v>
      </c>
      <c r="I59" s="6">
        <v>1</v>
      </c>
    </row>
    <row r="60" spans="1:9" x14ac:dyDescent="0.35">
      <c r="A60" t="s">
        <v>222</v>
      </c>
      <c r="B60" t="s">
        <v>223</v>
      </c>
      <c r="C60" t="s">
        <v>25</v>
      </c>
      <c r="D60" s="1">
        <v>0</v>
      </c>
      <c r="E60" s="1">
        <v>2041245</v>
      </c>
      <c r="F60" s="1">
        <v>0</v>
      </c>
      <c r="G60" s="1">
        <v>2041245</v>
      </c>
      <c r="H60" s="1">
        <v>2041245</v>
      </c>
      <c r="I60" s="6">
        <v>1</v>
      </c>
    </row>
    <row r="61" spans="1:9" x14ac:dyDescent="0.35">
      <c r="A61" t="s">
        <v>225</v>
      </c>
      <c r="B61" t="s">
        <v>226</v>
      </c>
      <c r="C61" t="s">
        <v>227</v>
      </c>
      <c r="D61" s="1">
        <v>0</v>
      </c>
      <c r="E61" s="1">
        <v>625000</v>
      </c>
      <c r="F61" s="1">
        <v>0</v>
      </c>
      <c r="G61" s="1">
        <v>625000</v>
      </c>
      <c r="H61" s="1">
        <v>625000</v>
      </c>
      <c r="I61" s="6">
        <v>1</v>
      </c>
    </row>
    <row r="62" spans="1:9" x14ac:dyDescent="0.35">
      <c r="A62" t="s">
        <v>228</v>
      </c>
      <c r="B62" t="s">
        <v>229</v>
      </c>
      <c r="C62" t="s">
        <v>230</v>
      </c>
      <c r="D62" s="1">
        <v>0</v>
      </c>
      <c r="E62" s="1">
        <v>6250000</v>
      </c>
      <c r="F62" s="1">
        <v>0</v>
      </c>
      <c r="G62" s="1">
        <v>6250000</v>
      </c>
      <c r="H62" s="1">
        <v>6250000</v>
      </c>
      <c r="I62" s="6">
        <v>1</v>
      </c>
    </row>
    <row r="63" spans="1:9" x14ac:dyDescent="0.35">
      <c r="A63" t="s">
        <v>231</v>
      </c>
      <c r="B63" t="s">
        <v>232</v>
      </c>
      <c r="C63" t="s">
        <v>233</v>
      </c>
      <c r="D63" s="1">
        <v>0</v>
      </c>
      <c r="E63" s="1">
        <v>2093000000</v>
      </c>
      <c r="F63" s="1">
        <v>0</v>
      </c>
      <c r="G63" s="1">
        <v>2093000000</v>
      </c>
      <c r="H63" s="1">
        <v>2093000000</v>
      </c>
      <c r="I63" s="6">
        <v>1</v>
      </c>
    </row>
    <row r="64" spans="1:9" x14ac:dyDescent="0.35">
      <c r="A64" t="s">
        <v>235</v>
      </c>
      <c r="B64" t="s">
        <v>236</v>
      </c>
      <c r="C64" t="s">
        <v>237</v>
      </c>
      <c r="D64" s="1">
        <v>0</v>
      </c>
      <c r="E64" s="1">
        <v>3199300</v>
      </c>
      <c r="F64" s="1">
        <v>0</v>
      </c>
      <c r="G64" s="1">
        <v>3199300</v>
      </c>
      <c r="H64" s="1">
        <v>3199300</v>
      </c>
      <c r="I64" s="6">
        <v>1</v>
      </c>
    </row>
    <row r="65" spans="1:9" x14ac:dyDescent="0.35">
      <c r="A65" t="s">
        <v>240</v>
      </c>
      <c r="B65" t="s">
        <v>241</v>
      </c>
      <c r="C65" t="s">
        <v>242</v>
      </c>
      <c r="D65" s="1">
        <v>0</v>
      </c>
      <c r="E65" s="1">
        <v>1001</v>
      </c>
      <c r="F65" s="1">
        <v>0</v>
      </c>
      <c r="G65" s="1">
        <v>1001</v>
      </c>
      <c r="H65" s="1">
        <v>1001</v>
      </c>
      <c r="I65" s="6">
        <v>1</v>
      </c>
    </row>
    <row r="66" spans="1:9" x14ac:dyDescent="0.35">
      <c r="A66" t="s">
        <v>245</v>
      </c>
      <c r="B66" t="s">
        <v>246</v>
      </c>
      <c r="C66" t="s">
        <v>247</v>
      </c>
      <c r="D66" s="1">
        <v>0</v>
      </c>
      <c r="E66" s="1">
        <v>60588335</v>
      </c>
      <c r="F66" s="1">
        <v>0</v>
      </c>
      <c r="G66" s="1">
        <v>60588335</v>
      </c>
      <c r="H66" s="1">
        <v>60588335</v>
      </c>
      <c r="I66" s="6">
        <v>1</v>
      </c>
    </row>
    <row r="67" spans="1:9" x14ac:dyDescent="0.35">
      <c r="A67" t="s">
        <v>249</v>
      </c>
      <c r="B67" t="s">
        <v>250</v>
      </c>
      <c r="C67" t="s">
        <v>251</v>
      </c>
      <c r="D67" s="1">
        <v>0</v>
      </c>
      <c r="E67" s="1">
        <v>4907820</v>
      </c>
      <c r="F67" s="1">
        <v>0</v>
      </c>
      <c r="G67" s="1">
        <v>4907820</v>
      </c>
      <c r="H67" s="1">
        <v>4907820</v>
      </c>
      <c r="I67" s="6">
        <v>1</v>
      </c>
    </row>
    <row r="68" spans="1:9" x14ac:dyDescent="0.35">
      <c r="A68" t="s">
        <v>253</v>
      </c>
      <c r="B68" t="s">
        <v>254</v>
      </c>
      <c r="C68" t="s">
        <v>255</v>
      </c>
      <c r="D68" s="1">
        <v>0</v>
      </c>
      <c r="E68" s="1">
        <v>292029553</v>
      </c>
      <c r="F68" s="1">
        <v>0</v>
      </c>
      <c r="G68" s="1">
        <v>292029553</v>
      </c>
      <c r="H68" s="1">
        <v>292029553</v>
      </c>
      <c r="I68" s="6">
        <v>1</v>
      </c>
    </row>
    <row r="69" spans="1:9" x14ac:dyDescent="0.35">
      <c r="A69" t="s">
        <v>256</v>
      </c>
      <c r="B69" t="s">
        <v>257</v>
      </c>
      <c r="C69" t="s">
        <v>258</v>
      </c>
      <c r="D69" s="1">
        <v>0</v>
      </c>
      <c r="E69" s="1">
        <v>2158326</v>
      </c>
      <c r="F69" s="1">
        <v>0</v>
      </c>
      <c r="G69" s="1">
        <v>2158326</v>
      </c>
      <c r="H69" s="1">
        <v>2158326</v>
      </c>
      <c r="I69" s="6">
        <v>1</v>
      </c>
    </row>
    <row r="70" spans="1:9" x14ac:dyDescent="0.35">
      <c r="A70" t="s">
        <v>260</v>
      </c>
      <c r="B70" t="s">
        <v>261</v>
      </c>
      <c r="C70" t="s">
        <v>262</v>
      </c>
      <c r="D70" s="1">
        <v>0</v>
      </c>
      <c r="E70" s="1">
        <v>1807263195</v>
      </c>
      <c r="F70" s="1">
        <v>0</v>
      </c>
      <c r="G70" s="1">
        <v>1807263195</v>
      </c>
      <c r="H70" s="1">
        <v>1807263195</v>
      </c>
      <c r="I70" s="6">
        <v>1</v>
      </c>
    </row>
    <row r="71" spans="1:9" x14ac:dyDescent="0.35">
      <c r="A71" t="s">
        <v>264</v>
      </c>
      <c r="B71" t="s">
        <v>265</v>
      </c>
      <c r="C71" t="s">
        <v>266</v>
      </c>
      <c r="D71" s="1">
        <v>0</v>
      </c>
      <c r="E71" s="1">
        <v>616850</v>
      </c>
      <c r="F71" s="1">
        <v>0</v>
      </c>
      <c r="G71" s="1">
        <v>616850</v>
      </c>
      <c r="H71" s="1">
        <v>616850</v>
      </c>
      <c r="I71" s="6">
        <v>1</v>
      </c>
    </row>
    <row r="72" spans="1:9" x14ac:dyDescent="0.35">
      <c r="A72" t="s">
        <v>267</v>
      </c>
      <c r="B72" t="s">
        <v>268</v>
      </c>
      <c r="C72" t="s">
        <v>269</v>
      </c>
      <c r="D72" s="1">
        <v>0</v>
      </c>
      <c r="E72" s="1">
        <v>28504800</v>
      </c>
      <c r="F72" s="1">
        <v>0</v>
      </c>
      <c r="G72" s="1">
        <v>28504800</v>
      </c>
      <c r="H72" s="1">
        <v>28504800</v>
      </c>
      <c r="I72" s="6">
        <v>1</v>
      </c>
    </row>
    <row r="73" spans="1:9" x14ac:dyDescent="0.35">
      <c r="A73" t="s">
        <v>271</v>
      </c>
      <c r="B73" t="s">
        <v>272</v>
      </c>
      <c r="C73" t="s">
        <v>273</v>
      </c>
      <c r="D73" s="1">
        <v>0</v>
      </c>
      <c r="E73" s="1">
        <v>1147837935</v>
      </c>
      <c r="F73" s="1">
        <v>0</v>
      </c>
      <c r="G73" s="1">
        <v>1147837935</v>
      </c>
      <c r="H73" s="1">
        <v>1147837935</v>
      </c>
      <c r="I73" s="6">
        <v>1</v>
      </c>
    </row>
    <row r="74" spans="1:9" x14ac:dyDescent="0.35">
      <c r="A74" t="s">
        <v>274</v>
      </c>
      <c r="B74" t="s">
        <v>275</v>
      </c>
      <c r="C74" t="s">
        <v>276</v>
      </c>
      <c r="D74" s="1">
        <v>0</v>
      </c>
      <c r="E74" s="1">
        <v>7909530547</v>
      </c>
      <c r="F74" s="1">
        <v>0</v>
      </c>
      <c r="G74" s="1">
        <v>7909530547</v>
      </c>
      <c r="H74" s="1">
        <v>7909530547</v>
      </c>
      <c r="I74" s="6">
        <v>1</v>
      </c>
    </row>
    <row r="75" spans="1:9" x14ac:dyDescent="0.35">
      <c r="A75" t="s">
        <v>277</v>
      </c>
      <c r="B75" t="s">
        <v>278</v>
      </c>
      <c r="C75" t="s">
        <v>279</v>
      </c>
      <c r="D75" s="1">
        <v>0</v>
      </c>
      <c r="E75" s="1">
        <v>532719152</v>
      </c>
      <c r="F75" s="1">
        <v>0</v>
      </c>
      <c r="G75" s="1">
        <v>532719152</v>
      </c>
      <c r="H75" s="1">
        <v>532719152</v>
      </c>
      <c r="I75" s="6">
        <v>1</v>
      </c>
    </row>
    <row r="76" spans="1:9" x14ac:dyDescent="0.35">
      <c r="A76" t="s">
        <v>280</v>
      </c>
      <c r="B76" t="s">
        <v>281</v>
      </c>
      <c r="C76" t="s">
        <v>282</v>
      </c>
      <c r="D76" s="1">
        <v>0</v>
      </c>
      <c r="E76" s="1">
        <v>19728849</v>
      </c>
      <c r="F76" s="1">
        <v>0</v>
      </c>
      <c r="G76" s="1">
        <v>19728849</v>
      </c>
      <c r="H76" s="1">
        <v>19728849</v>
      </c>
      <c r="I76" s="6">
        <v>1</v>
      </c>
    </row>
    <row r="77" spans="1:9" x14ac:dyDescent="0.35">
      <c r="A77" t="s">
        <v>284</v>
      </c>
      <c r="B77" t="s">
        <v>285</v>
      </c>
      <c r="C77" t="s">
        <v>286</v>
      </c>
      <c r="D77" s="1">
        <v>0</v>
      </c>
      <c r="E77" s="1">
        <v>30818479</v>
      </c>
      <c r="F77" s="1">
        <v>0</v>
      </c>
      <c r="G77" s="1">
        <v>30818479</v>
      </c>
      <c r="H77" s="1">
        <v>30818479</v>
      </c>
      <c r="I77" s="6">
        <v>1</v>
      </c>
    </row>
    <row r="78" spans="1:9" x14ac:dyDescent="0.35">
      <c r="A78" t="s">
        <v>288</v>
      </c>
      <c r="B78" t="s">
        <v>289</v>
      </c>
      <c r="C78" t="s">
        <v>290</v>
      </c>
      <c r="D78" s="1">
        <v>0</v>
      </c>
      <c r="E78" s="1">
        <v>71287153</v>
      </c>
      <c r="F78" s="1">
        <v>0</v>
      </c>
      <c r="G78" s="1">
        <v>71287153</v>
      </c>
      <c r="H78" s="1">
        <v>71287153</v>
      </c>
      <c r="I78" s="6">
        <v>1</v>
      </c>
    </row>
    <row r="79" spans="1:9" x14ac:dyDescent="0.35">
      <c r="A79" t="s">
        <v>291</v>
      </c>
      <c r="B79" t="s">
        <v>292</v>
      </c>
      <c r="C79" t="s">
        <v>293</v>
      </c>
      <c r="D79" s="1">
        <v>0</v>
      </c>
      <c r="E79" s="1">
        <v>39485811</v>
      </c>
      <c r="F79" s="1">
        <v>0</v>
      </c>
      <c r="G79" s="1">
        <v>39485811</v>
      </c>
      <c r="H79" s="1">
        <v>39485811</v>
      </c>
      <c r="I79" s="6">
        <v>1</v>
      </c>
    </row>
    <row r="80" spans="1:9" x14ac:dyDescent="0.35">
      <c r="A80" t="s">
        <v>294</v>
      </c>
      <c r="B80" t="s">
        <v>295</v>
      </c>
      <c r="C80" t="s">
        <v>296</v>
      </c>
      <c r="D80" s="1">
        <v>0</v>
      </c>
      <c r="E80" s="1">
        <v>176130</v>
      </c>
      <c r="F80" s="1">
        <v>0</v>
      </c>
      <c r="G80" s="1">
        <v>176130</v>
      </c>
      <c r="H80" s="1">
        <v>176130</v>
      </c>
      <c r="I80" s="6">
        <v>1</v>
      </c>
    </row>
    <row r="81" spans="1:9" x14ac:dyDescent="0.35">
      <c r="A81" t="s">
        <v>298</v>
      </c>
      <c r="B81" t="s">
        <v>299</v>
      </c>
      <c r="C81" t="s">
        <v>300</v>
      </c>
      <c r="D81" s="1">
        <v>0</v>
      </c>
      <c r="E81" s="1">
        <v>2831</v>
      </c>
      <c r="F81" s="1">
        <v>0</v>
      </c>
      <c r="G81" s="1">
        <v>2831</v>
      </c>
      <c r="H81" s="1">
        <v>2831</v>
      </c>
      <c r="I81" s="6">
        <v>1</v>
      </c>
    </row>
    <row r="82" spans="1:9" x14ac:dyDescent="0.35">
      <c r="A82" t="s">
        <v>301</v>
      </c>
      <c r="B82" t="s">
        <v>302</v>
      </c>
      <c r="C82" t="s">
        <v>303</v>
      </c>
      <c r="D82" s="1">
        <v>0</v>
      </c>
      <c r="E82" s="1">
        <v>254438305</v>
      </c>
      <c r="F82" s="1">
        <v>0</v>
      </c>
      <c r="G82" s="1">
        <v>254438305</v>
      </c>
      <c r="H82" s="1">
        <v>254438305</v>
      </c>
      <c r="I82" s="6">
        <v>1</v>
      </c>
    </row>
    <row r="83" spans="1:9" x14ac:dyDescent="0.35">
      <c r="A83" t="s">
        <v>304</v>
      </c>
      <c r="B83" t="s">
        <v>305</v>
      </c>
      <c r="C83" t="s">
        <v>306</v>
      </c>
      <c r="D83" s="1">
        <v>0</v>
      </c>
      <c r="E83" s="1">
        <v>85266450</v>
      </c>
      <c r="F83" s="1">
        <v>0</v>
      </c>
      <c r="G83" s="1">
        <v>85266450</v>
      </c>
      <c r="H83" s="1">
        <v>85266450</v>
      </c>
      <c r="I83" s="6">
        <v>1</v>
      </c>
    </row>
    <row r="84" spans="1:9" x14ac:dyDescent="0.35">
      <c r="A84" t="s">
        <v>307</v>
      </c>
      <c r="B84" t="s">
        <v>308</v>
      </c>
      <c r="C84" t="s">
        <v>309</v>
      </c>
      <c r="D84" s="1">
        <v>0</v>
      </c>
      <c r="E84" s="1">
        <v>55305708</v>
      </c>
      <c r="F84" s="1">
        <v>0</v>
      </c>
      <c r="G84" s="1">
        <v>55305708</v>
      </c>
      <c r="H84" s="1">
        <v>55305708</v>
      </c>
      <c r="I84" s="6">
        <v>1</v>
      </c>
    </row>
    <row r="85" spans="1:9" x14ac:dyDescent="0.35">
      <c r="A85" t="s">
        <v>310</v>
      </c>
      <c r="B85" t="s">
        <v>238</v>
      </c>
      <c r="C85" t="s">
        <v>311</v>
      </c>
      <c r="D85" s="1">
        <v>0</v>
      </c>
      <c r="E85" s="1">
        <v>11913358</v>
      </c>
      <c r="F85" s="1">
        <v>0</v>
      </c>
      <c r="G85" s="1">
        <v>11913358</v>
      </c>
      <c r="H85" s="1">
        <v>11913358</v>
      </c>
      <c r="I85" s="6">
        <v>1</v>
      </c>
    </row>
    <row r="86" spans="1:9" x14ac:dyDescent="0.35">
      <c r="A86" t="s">
        <v>312</v>
      </c>
      <c r="B86" t="s">
        <v>313</v>
      </c>
      <c r="C86" t="s">
        <v>314</v>
      </c>
      <c r="D86" s="1">
        <v>0</v>
      </c>
      <c r="E86" s="1">
        <v>30750168</v>
      </c>
      <c r="F86" s="1">
        <v>0</v>
      </c>
      <c r="G86" s="1">
        <v>30750168</v>
      </c>
      <c r="H86" s="1">
        <v>30750168</v>
      </c>
      <c r="I86" s="6">
        <v>1</v>
      </c>
    </row>
    <row r="87" spans="1:9" x14ac:dyDescent="0.35">
      <c r="A87" t="s">
        <v>315</v>
      </c>
      <c r="B87" t="s">
        <v>316</v>
      </c>
      <c r="C87" t="s">
        <v>317</v>
      </c>
      <c r="D87" s="1">
        <v>0</v>
      </c>
      <c r="E87" s="1">
        <v>6607083</v>
      </c>
      <c r="F87" s="1">
        <v>0</v>
      </c>
      <c r="G87" s="1">
        <v>6607083</v>
      </c>
      <c r="H87" s="1">
        <v>6607083</v>
      </c>
      <c r="I87" s="6">
        <v>1</v>
      </c>
    </row>
    <row r="88" spans="1:9" x14ac:dyDescent="0.35">
      <c r="A88" t="s">
        <v>318</v>
      </c>
      <c r="B88" t="s">
        <v>243</v>
      </c>
      <c r="C88" t="s">
        <v>319</v>
      </c>
      <c r="D88" s="1">
        <v>0</v>
      </c>
      <c r="E88" s="1">
        <v>10661447</v>
      </c>
      <c r="F88" s="1">
        <v>0</v>
      </c>
      <c r="G88" s="1">
        <v>10661447</v>
      </c>
      <c r="H88" s="1">
        <v>10661447</v>
      </c>
      <c r="I88" s="6">
        <v>1</v>
      </c>
    </row>
    <row r="89" spans="1:9" x14ac:dyDescent="0.35">
      <c r="A89" t="s">
        <v>320</v>
      </c>
      <c r="B89" t="s">
        <v>321</v>
      </c>
      <c r="C89" t="s">
        <v>322</v>
      </c>
      <c r="D89" s="1">
        <v>0</v>
      </c>
      <c r="E89" s="1">
        <v>1082793966</v>
      </c>
      <c r="F89" s="1">
        <v>0</v>
      </c>
      <c r="G89" s="1">
        <v>1082793966</v>
      </c>
      <c r="H89" s="1">
        <v>1082793966</v>
      </c>
      <c r="I89" s="6">
        <v>1</v>
      </c>
    </row>
    <row r="90" spans="1:9" x14ac:dyDescent="0.35">
      <c r="A90" t="s">
        <v>324</v>
      </c>
      <c r="B90" t="s">
        <v>325</v>
      </c>
      <c r="C90" t="s">
        <v>326</v>
      </c>
      <c r="D90" s="1">
        <v>0</v>
      </c>
      <c r="E90" s="1">
        <v>25415</v>
      </c>
      <c r="F90" s="1">
        <v>0</v>
      </c>
      <c r="G90" s="1">
        <v>25415</v>
      </c>
      <c r="H90" s="1">
        <v>25415</v>
      </c>
      <c r="I90" s="6">
        <v>1</v>
      </c>
    </row>
    <row r="91" spans="1:9" x14ac:dyDescent="0.35">
      <c r="A91" t="s">
        <v>328</v>
      </c>
      <c r="B91" t="s">
        <v>329</v>
      </c>
      <c r="C91" t="s">
        <v>330</v>
      </c>
      <c r="D91" s="1">
        <v>0</v>
      </c>
      <c r="E91" s="1">
        <v>1478971</v>
      </c>
      <c r="F91" s="1">
        <v>0</v>
      </c>
      <c r="G91" s="1">
        <v>1478971</v>
      </c>
      <c r="H91" s="1">
        <v>1478971</v>
      </c>
      <c r="I91" s="6">
        <v>1</v>
      </c>
    </row>
    <row r="92" spans="1:9" x14ac:dyDescent="0.35">
      <c r="A92" t="s">
        <v>331</v>
      </c>
      <c r="B92" t="s">
        <v>332</v>
      </c>
      <c r="C92" t="s">
        <v>333</v>
      </c>
      <c r="D92" s="1">
        <v>0</v>
      </c>
      <c r="E92" s="1">
        <v>356620</v>
      </c>
      <c r="F92" s="1">
        <v>0</v>
      </c>
      <c r="G92" s="1">
        <v>356620</v>
      </c>
      <c r="H92" s="1">
        <v>356620</v>
      </c>
      <c r="I92" s="6">
        <v>1</v>
      </c>
    </row>
    <row r="93" spans="1:9" x14ac:dyDescent="0.35">
      <c r="A93" t="s">
        <v>334</v>
      </c>
      <c r="B93" t="s">
        <v>335</v>
      </c>
      <c r="C93" t="s">
        <v>336</v>
      </c>
      <c r="D93" s="1">
        <v>0</v>
      </c>
      <c r="E93" s="1">
        <v>5813</v>
      </c>
      <c r="F93" s="1">
        <v>0</v>
      </c>
      <c r="G93" s="1">
        <v>5813</v>
      </c>
      <c r="H93" s="1">
        <v>5813</v>
      </c>
      <c r="I93" s="6">
        <v>1</v>
      </c>
    </row>
    <row r="94" spans="1:9" x14ac:dyDescent="0.35">
      <c r="A94" t="s">
        <v>338</v>
      </c>
      <c r="B94" t="s">
        <v>339</v>
      </c>
      <c r="C94" t="s">
        <v>340</v>
      </c>
      <c r="D94" s="1">
        <v>0</v>
      </c>
      <c r="E94" s="1">
        <v>602</v>
      </c>
      <c r="F94" s="1">
        <v>0</v>
      </c>
      <c r="G94" s="1">
        <v>602</v>
      </c>
      <c r="H94" s="1">
        <v>602</v>
      </c>
      <c r="I94" s="6">
        <v>1</v>
      </c>
    </row>
    <row r="95" spans="1:9" x14ac:dyDescent="0.35">
      <c r="A95" t="s">
        <v>341</v>
      </c>
      <c r="B95" t="s">
        <v>342</v>
      </c>
      <c r="C95" t="s">
        <v>343</v>
      </c>
      <c r="D95" s="1">
        <v>0</v>
      </c>
      <c r="E95" s="1">
        <v>576808</v>
      </c>
      <c r="F95" s="1">
        <v>0</v>
      </c>
      <c r="G95" s="1">
        <v>576808</v>
      </c>
      <c r="H95" s="1">
        <v>576808</v>
      </c>
      <c r="I95" s="6">
        <v>1</v>
      </c>
    </row>
    <row r="96" spans="1:9" x14ac:dyDescent="0.35">
      <c r="A96" t="s">
        <v>345</v>
      </c>
      <c r="B96" t="s">
        <v>346</v>
      </c>
      <c r="C96" t="s">
        <v>347</v>
      </c>
      <c r="D96" s="1">
        <v>0</v>
      </c>
      <c r="E96" s="1">
        <v>76128427</v>
      </c>
      <c r="F96" s="1">
        <v>0</v>
      </c>
      <c r="G96" s="1">
        <v>76128427</v>
      </c>
      <c r="H96" s="1">
        <v>76128427</v>
      </c>
      <c r="I96" s="6">
        <v>1</v>
      </c>
    </row>
    <row r="97" spans="1:9" x14ac:dyDescent="0.35">
      <c r="A97" t="s">
        <v>349</v>
      </c>
      <c r="B97" t="s">
        <v>350</v>
      </c>
      <c r="C97" t="s">
        <v>351</v>
      </c>
      <c r="D97" s="1">
        <v>0</v>
      </c>
      <c r="E97" s="1">
        <v>8556677</v>
      </c>
      <c r="F97" s="1">
        <v>0</v>
      </c>
      <c r="G97" s="1">
        <v>8556677</v>
      </c>
      <c r="H97" s="1">
        <v>8556677</v>
      </c>
      <c r="I97" s="6">
        <v>1</v>
      </c>
    </row>
    <row r="98" spans="1:9" x14ac:dyDescent="0.35">
      <c r="A98" t="s">
        <v>352</v>
      </c>
      <c r="B98" t="s">
        <v>353</v>
      </c>
      <c r="C98" t="s">
        <v>354</v>
      </c>
      <c r="D98" s="1">
        <v>0</v>
      </c>
      <c r="E98" s="1">
        <v>1162090</v>
      </c>
      <c r="F98" s="1">
        <v>0</v>
      </c>
      <c r="G98" s="1">
        <v>1162090</v>
      </c>
      <c r="H98" s="1">
        <v>1162090</v>
      </c>
      <c r="I98" s="6">
        <v>1</v>
      </c>
    </row>
    <row r="99" spans="1:9" x14ac:dyDescent="0.35">
      <c r="A99" t="s">
        <v>355</v>
      </c>
      <c r="B99" t="s">
        <v>356</v>
      </c>
      <c r="C99" t="s">
        <v>357</v>
      </c>
      <c r="D99" s="1">
        <v>0</v>
      </c>
      <c r="E99" s="1">
        <v>133641</v>
      </c>
      <c r="F99" s="1">
        <v>0</v>
      </c>
      <c r="G99" s="1">
        <v>133641</v>
      </c>
      <c r="H99" s="1">
        <v>133641</v>
      </c>
      <c r="I99" s="6">
        <v>1</v>
      </c>
    </row>
    <row r="100" spans="1:9" x14ac:dyDescent="0.35">
      <c r="A100" t="s">
        <v>359</v>
      </c>
      <c r="B100" t="s">
        <v>360</v>
      </c>
      <c r="C100" t="s">
        <v>361</v>
      </c>
      <c r="D100" s="1">
        <v>0</v>
      </c>
      <c r="E100" s="1">
        <v>43115204</v>
      </c>
      <c r="F100" s="1">
        <v>0</v>
      </c>
      <c r="G100" s="1">
        <v>43115204</v>
      </c>
      <c r="H100" s="1">
        <v>43115204</v>
      </c>
      <c r="I100" s="6">
        <v>1</v>
      </c>
    </row>
    <row r="101" spans="1:9" x14ac:dyDescent="0.35">
      <c r="A101" t="s">
        <v>363</v>
      </c>
      <c r="B101" t="s">
        <v>364</v>
      </c>
      <c r="C101" t="s">
        <v>365</v>
      </c>
      <c r="D101" s="1">
        <v>0</v>
      </c>
      <c r="E101" s="1">
        <v>1919</v>
      </c>
      <c r="F101" s="1">
        <v>0</v>
      </c>
      <c r="G101" s="1">
        <v>1919</v>
      </c>
      <c r="H101" s="1">
        <v>1919</v>
      </c>
      <c r="I101" s="6">
        <v>1</v>
      </c>
    </row>
    <row r="102" spans="1:9" x14ac:dyDescent="0.35">
      <c r="A102" t="s">
        <v>367</v>
      </c>
      <c r="B102" t="s">
        <v>368</v>
      </c>
      <c r="C102" t="s">
        <v>369</v>
      </c>
      <c r="D102" s="1">
        <v>0</v>
      </c>
      <c r="E102" s="1">
        <v>10359261</v>
      </c>
      <c r="F102" s="1">
        <v>0</v>
      </c>
      <c r="G102" s="1">
        <v>10359261</v>
      </c>
      <c r="H102" s="1">
        <v>10359261</v>
      </c>
      <c r="I102" s="6">
        <v>1</v>
      </c>
    </row>
    <row r="103" spans="1:9" x14ac:dyDescent="0.35">
      <c r="A103" t="s">
        <v>371</v>
      </c>
      <c r="B103" t="s">
        <v>372</v>
      </c>
      <c r="C103" t="s">
        <v>373</v>
      </c>
      <c r="D103" s="1">
        <v>0</v>
      </c>
      <c r="E103" s="1">
        <v>2007204</v>
      </c>
      <c r="F103" s="1">
        <v>0</v>
      </c>
      <c r="G103" s="1">
        <v>2007204</v>
      </c>
      <c r="H103" s="1">
        <v>2007204</v>
      </c>
      <c r="I103" s="6">
        <v>1</v>
      </c>
    </row>
    <row r="104" spans="1:9" x14ac:dyDescent="0.35">
      <c r="A104" t="s">
        <v>374</v>
      </c>
      <c r="B104" t="s">
        <v>375</v>
      </c>
      <c r="C104" t="s">
        <v>376</v>
      </c>
      <c r="D104" s="1">
        <v>0</v>
      </c>
      <c r="E104" s="1">
        <v>17379205</v>
      </c>
      <c r="F104" s="1">
        <v>0</v>
      </c>
      <c r="G104" s="1">
        <v>17379205</v>
      </c>
      <c r="H104" s="1">
        <v>17379205</v>
      </c>
      <c r="I104" s="6">
        <v>1</v>
      </c>
    </row>
    <row r="105" spans="1:9" x14ac:dyDescent="0.35">
      <c r="A105" t="s">
        <v>378</v>
      </c>
      <c r="B105" t="s">
        <v>379</v>
      </c>
      <c r="C105" t="s">
        <v>380</v>
      </c>
      <c r="D105" s="1">
        <v>0</v>
      </c>
      <c r="E105" s="1">
        <v>2122732313</v>
      </c>
      <c r="F105" s="1">
        <v>0</v>
      </c>
      <c r="G105" s="1">
        <v>2122732313</v>
      </c>
      <c r="H105" s="1">
        <v>2122732313</v>
      </c>
      <c r="I105" s="6">
        <v>1</v>
      </c>
    </row>
    <row r="106" spans="1:9" x14ac:dyDescent="0.35">
      <c r="A106" t="s">
        <v>381</v>
      </c>
      <c r="B106" t="s">
        <v>382</v>
      </c>
      <c r="C106" t="s">
        <v>383</v>
      </c>
      <c r="D106" s="1">
        <v>0</v>
      </c>
      <c r="E106" s="1">
        <v>311783</v>
      </c>
      <c r="F106" s="1">
        <v>0</v>
      </c>
      <c r="G106" s="1">
        <v>311783</v>
      </c>
      <c r="H106" s="1">
        <v>311783</v>
      </c>
      <c r="I106" s="6">
        <v>1</v>
      </c>
    </row>
    <row r="107" spans="1:9" x14ac:dyDescent="0.35">
      <c r="A107" t="s">
        <v>385</v>
      </c>
      <c r="B107" t="s">
        <v>386</v>
      </c>
      <c r="C107" t="s">
        <v>387</v>
      </c>
      <c r="D107" s="1">
        <v>0</v>
      </c>
      <c r="E107" s="1">
        <v>2463399</v>
      </c>
      <c r="F107" s="1">
        <v>0</v>
      </c>
      <c r="G107" s="1">
        <v>2463399</v>
      </c>
      <c r="H107" s="1">
        <v>2463399</v>
      </c>
      <c r="I107" s="6">
        <v>1</v>
      </c>
    </row>
    <row r="108" spans="1:9" x14ac:dyDescent="0.35">
      <c r="A108" t="s">
        <v>388</v>
      </c>
      <c r="B108" t="s">
        <v>389</v>
      </c>
      <c r="C108" t="s">
        <v>390</v>
      </c>
      <c r="D108" s="1">
        <v>0</v>
      </c>
      <c r="E108" s="1">
        <v>174487</v>
      </c>
      <c r="F108" s="1">
        <v>0</v>
      </c>
      <c r="G108" s="1">
        <v>174487</v>
      </c>
      <c r="H108" s="1">
        <v>174487</v>
      </c>
      <c r="I108" s="6">
        <v>1</v>
      </c>
    </row>
    <row r="109" spans="1:9" x14ac:dyDescent="0.35">
      <c r="A109" t="s">
        <v>391</v>
      </c>
      <c r="B109" t="s">
        <v>392</v>
      </c>
      <c r="C109" t="s">
        <v>393</v>
      </c>
      <c r="D109" s="1">
        <v>0</v>
      </c>
      <c r="E109" s="1">
        <v>13998337</v>
      </c>
      <c r="F109" s="1">
        <v>473663</v>
      </c>
      <c r="G109" s="1">
        <v>13524674</v>
      </c>
      <c r="H109" s="1">
        <v>13524674</v>
      </c>
      <c r="I109" s="6">
        <v>1</v>
      </c>
    </row>
    <row r="110" spans="1:9" x14ac:dyDescent="0.35">
      <c r="A110" t="s">
        <v>394</v>
      </c>
      <c r="B110" t="s">
        <v>395</v>
      </c>
      <c r="C110" t="s">
        <v>396</v>
      </c>
      <c r="D110" s="1">
        <v>0</v>
      </c>
      <c r="E110" s="1">
        <v>468275</v>
      </c>
      <c r="F110" s="1">
        <v>0</v>
      </c>
      <c r="G110" s="1">
        <v>468275</v>
      </c>
      <c r="H110" s="1">
        <v>468275</v>
      </c>
      <c r="I110" s="6">
        <v>1</v>
      </c>
    </row>
    <row r="111" spans="1:9" x14ac:dyDescent="0.35">
      <c r="A111" t="s">
        <v>397</v>
      </c>
      <c r="B111" t="s">
        <v>398</v>
      </c>
      <c r="C111" t="s">
        <v>399</v>
      </c>
      <c r="D111" s="1">
        <v>0</v>
      </c>
      <c r="E111" s="1">
        <v>761582101</v>
      </c>
      <c r="F111" s="1">
        <v>0</v>
      </c>
      <c r="G111" s="1">
        <v>761582101</v>
      </c>
      <c r="H111" s="1">
        <v>761582101</v>
      </c>
      <c r="I111" s="6">
        <v>1</v>
      </c>
    </row>
    <row r="112" spans="1:9" x14ac:dyDescent="0.35">
      <c r="A112" t="s">
        <v>401</v>
      </c>
      <c r="B112" t="s">
        <v>402</v>
      </c>
      <c r="C112" t="s">
        <v>403</v>
      </c>
      <c r="D112" s="1">
        <v>0</v>
      </c>
      <c r="E112" s="1">
        <v>1026952765</v>
      </c>
      <c r="F112" s="1">
        <v>0</v>
      </c>
      <c r="G112" s="1">
        <v>1026952765</v>
      </c>
      <c r="H112" s="1">
        <v>1026952765</v>
      </c>
      <c r="I112" s="6">
        <v>1</v>
      </c>
    </row>
    <row r="113" spans="1:9" x14ac:dyDescent="0.35">
      <c r="A113" t="s">
        <v>404</v>
      </c>
      <c r="B113" t="s">
        <v>405</v>
      </c>
      <c r="C113" t="s">
        <v>406</v>
      </c>
      <c r="D113" s="1">
        <v>0</v>
      </c>
      <c r="E113" s="1">
        <v>100263</v>
      </c>
      <c r="F113" s="1">
        <v>0</v>
      </c>
      <c r="G113" s="1">
        <v>100263</v>
      </c>
      <c r="H113" s="1">
        <v>100263</v>
      </c>
      <c r="I113" s="6">
        <v>1</v>
      </c>
    </row>
    <row r="114" spans="1:9" x14ac:dyDescent="0.35">
      <c r="A114" t="s">
        <v>408</v>
      </c>
      <c r="B114" t="s">
        <v>409</v>
      </c>
      <c r="C114" t="s">
        <v>410</v>
      </c>
      <c r="D114" s="1">
        <v>0</v>
      </c>
      <c r="E114" s="1">
        <v>173584469</v>
      </c>
      <c r="F114" s="1">
        <v>0</v>
      </c>
      <c r="G114" s="1">
        <v>173584469</v>
      </c>
      <c r="H114" s="1">
        <v>173584469</v>
      </c>
      <c r="I114" s="6">
        <v>1</v>
      </c>
    </row>
    <row r="115" spans="1:9" x14ac:dyDescent="0.35">
      <c r="A115" t="s">
        <v>411</v>
      </c>
      <c r="B115" t="s">
        <v>412</v>
      </c>
      <c r="C115" t="s">
        <v>413</v>
      </c>
      <c r="D115" s="1">
        <v>0</v>
      </c>
      <c r="E115" s="1">
        <v>11335416</v>
      </c>
      <c r="F115" s="1">
        <v>0</v>
      </c>
      <c r="G115" s="1">
        <v>11335416</v>
      </c>
      <c r="H115" s="1">
        <v>11335416</v>
      </c>
      <c r="I115" s="6">
        <v>1</v>
      </c>
    </row>
    <row r="116" spans="1:9" x14ac:dyDescent="0.35">
      <c r="A116" t="s">
        <v>414</v>
      </c>
      <c r="B116" t="s">
        <v>415</v>
      </c>
      <c r="C116" t="s">
        <v>416</v>
      </c>
      <c r="D116" s="1">
        <v>0</v>
      </c>
      <c r="E116" s="1">
        <v>97828</v>
      </c>
      <c r="F116" s="1">
        <v>0</v>
      </c>
      <c r="G116" s="1">
        <v>97828</v>
      </c>
      <c r="H116" s="1">
        <v>97828</v>
      </c>
      <c r="I116" s="6">
        <v>1</v>
      </c>
    </row>
    <row r="117" spans="1:9" x14ac:dyDescent="0.35">
      <c r="A117" t="s">
        <v>418</v>
      </c>
      <c r="B117" t="s">
        <v>419</v>
      </c>
      <c r="C117" t="s">
        <v>420</v>
      </c>
      <c r="D117" s="1">
        <v>0</v>
      </c>
      <c r="E117" s="1">
        <v>140037</v>
      </c>
      <c r="F117" s="1">
        <v>0</v>
      </c>
      <c r="G117" s="1">
        <v>140037</v>
      </c>
      <c r="H117" s="1">
        <v>140037</v>
      </c>
      <c r="I117" s="6">
        <v>1</v>
      </c>
    </row>
    <row r="118" spans="1:9" x14ac:dyDescent="0.35">
      <c r="A118" t="s">
        <v>422</v>
      </c>
      <c r="B118" t="s">
        <v>423</v>
      </c>
      <c r="C118" t="s">
        <v>424</v>
      </c>
      <c r="D118" s="1">
        <v>0</v>
      </c>
      <c r="E118" s="1">
        <v>866945</v>
      </c>
      <c r="F118" s="1">
        <v>0</v>
      </c>
      <c r="G118" s="1">
        <v>866945</v>
      </c>
      <c r="H118" s="1">
        <v>866945</v>
      </c>
      <c r="I118" s="6">
        <v>1</v>
      </c>
    </row>
    <row r="119" spans="1:9" x14ac:dyDescent="0.35">
      <c r="A119" t="s">
        <v>425</v>
      </c>
      <c r="B119" t="s">
        <v>426</v>
      </c>
      <c r="C119" t="s">
        <v>427</v>
      </c>
      <c r="D119" s="1">
        <v>0</v>
      </c>
      <c r="E119" s="1">
        <v>20066290</v>
      </c>
      <c r="F119" s="1">
        <v>0</v>
      </c>
      <c r="G119" s="1">
        <v>20066290</v>
      </c>
      <c r="H119" s="1">
        <v>20066290</v>
      </c>
      <c r="I119" s="6">
        <v>1</v>
      </c>
    </row>
    <row r="120" spans="1:9" x14ac:dyDescent="0.35">
      <c r="A120" t="s">
        <v>428</v>
      </c>
      <c r="B120" t="s">
        <v>429</v>
      </c>
      <c r="C120" t="s">
        <v>430</v>
      </c>
      <c r="D120" s="1">
        <v>0</v>
      </c>
      <c r="E120" s="1">
        <v>10204476</v>
      </c>
      <c r="F120" s="1">
        <v>0</v>
      </c>
      <c r="G120" s="1">
        <v>10204476</v>
      </c>
      <c r="H120" s="1">
        <v>10204476</v>
      </c>
      <c r="I120" s="6">
        <v>1</v>
      </c>
    </row>
    <row r="121" spans="1:9" x14ac:dyDescent="0.35">
      <c r="A121" t="s">
        <v>431</v>
      </c>
      <c r="B121" t="s">
        <v>432</v>
      </c>
      <c r="C121" t="s">
        <v>433</v>
      </c>
      <c r="D121" s="1">
        <v>0</v>
      </c>
      <c r="E121" s="1">
        <v>185725627</v>
      </c>
      <c r="F121" s="1">
        <v>0</v>
      </c>
      <c r="G121" s="1">
        <v>185725627</v>
      </c>
      <c r="H121" s="1">
        <v>185725627</v>
      </c>
      <c r="I121" s="6">
        <v>1</v>
      </c>
    </row>
    <row r="122" spans="1:9" x14ac:dyDescent="0.35">
      <c r="A122" t="s">
        <v>434</v>
      </c>
      <c r="B122" t="s">
        <v>435</v>
      </c>
      <c r="C122" t="s">
        <v>436</v>
      </c>
      <c r="D122" s="1">
        <v>0</v>
      </c>
      <c r="E122" s="1">
        <v>147322132</v>
      </c>
      <c r="F122" s="1">
        <v>0</v>
      </c>
      <c r="G122" s="1">
        <v>147322132</v>
      </c>
      <c r="H122" s="1">
        <v>147322132</v>
      </c>
      <c r="I122" s="6">
        <v>1</v>
      </c>
    </row>
    <row r="123" spans="1:9" x14ac:dyDescent="0.35">
      <c r="A123" t="s">
        <v>437</v>
      </c>
      <c r="B123" t="s">
        <v>438</v>
      </c>
      <c r="C123" t="s">
        <v>439</v>
      </c>
      <c r="D123" s="1">
        <v>0</v>
      </c>
      <c r="E123" s="1">
        <v>31935650</v>
      </c>
      <c r="F123" s="1">
        <v>0</v>
      </c>
      <c r="G123" s="1">
        <v>31935650</v>
      </c>
      <c r="H123" s="1">
        <v>31935650</v>
      </c>
      <c r="I123" s="6">
        <v>1</v>
      </c>
    </row>
    <row r="124" spans="1:9" x14ac:dyDescent="0.35">
      <c r="A124" t="s">
        <v>440</v>
      </c>
      <c r="B124" t="s">
        <v>441</v>
      </c>
      <c r="C124" t="s">
        <v>442</v>
      </c>
      <c r="D124" s="1">
        <v>0</v>
      </c>
      <c r="E124" s="1">
        <v>4229416</v>
      </c>
      <c r="F124" s="1">
        <v>0</v>
      </c>
      <c r="G124" s="1">
        <v>4229416</v>
      </c>
      <c r="H124" s="1">
        <v>4229416</v>
      </c>
      <c r="I124" s="6">
        <v>1</v>
      </c>
    </row>
    <row r="125" spans="1:9" x14ac:dyDescent="0.35">
      <c r="A125" t="s">
        <v>443</v>
      </c>
      <c r="B125" t="s">
        <v>444</v>
      </c>
      <c r="C125" t="s">
        <v>445</v>
      </c>
      <c r="D125" s="1">
        <v>0</v>
      </c>
      <c r="E125" s="1">
        <v>14373557</v>
      </c>
      <c r="F125" s="1">
        <v>0</v>
      </c>
      <c r="G125" s="1">
        <v>14373557</v>
      </c>
      <c r="H125" s="1">
        <v>14373557</v>
      </c>
      <c r="I125" s="6">
        <v>1</v>
      </c>
    </row>
    <row r="126" spans="1:9" x14ac:dyDescent="0.35">
      <c r="A126" t="s">
        <v>446</v>
      </c>
      <c r="B126" t="s">
        <v>447</v>
      </c>
      <c r="C126" t="s">
        <v>448</v>
      </c>
      <c r="D126" s="1">
        <v>0</v>
      </c>
      <c r="E126" s="1">
        <v>241915779</v>
      </c>
      <c r="F126" s="1">
        <v>0</v>
      </c>
      <c r="G126" s="1">
        <v>241915779</v>
      </c>
      <c r="H126" s="1">
        <v>241915779</v>
      </c>
      <c r="I126" s="6">
        <v>1</v>
      </c>
    </row>
    <row r="127" spans="1:9" x14ac:dyDescent="0.35">
      <c r="A127" t="s">
        <v>449</v>
      </c>
      <c r="B127" t="s">
        <v>450</v>
      </c>
      <c r="C127" t="s">
        <v>451</v>
      </c>
      <c r="D127" s="1">
        <v>0</v>
      </c>
      <c r="E127" s="1">
        <v>10041894</v>
      </c>
      <c r="F127" s="1">
        <v>0</v>
      </c>
      <c r="G127" s="1">
        <v>10041894</v>
      </c>
      <c r="H127" s="1">
        <v>10041894</v>
      </c>
      <c r="I127" s="6">
        <v>1</v>
      </c>
    </row>
    <row r="128" spans="1:9" x14ac:dyDescent="0.35">
      <c r="A128" t="s">
        <v>452</v>
      </c>
      <c r="B128" t="s">
        <v>453</v>
      </c>
      <c r="C128" t="s">
        <v>454</v>
      </c>
      <c r="D128" s="1">
        <v>0</v>
      </c>
      <c r="E128" s="1">
        <v>15945361441</v>
      </c>
      <c r="F128" s="1">
        <v>0</v>
      </c>
      <c r="G128" s="1">
        <v>15945361441</v>
      </c>
      <c r="H128" s="1">
        <v>15945361441</v>
      </c>
      <c r="I128" s="6">
        <v>1</v>
      </c>
    </row>
    <row r="129" spans="1:9" x14ac:dyDescent="0.35">
      <c r="A129" t="s">
        <v>456</v>
      </c>
      <c r="B129" t="s">
        <v>457</v>
      </c>
      <c r="C129" t="s">
        <v>458</v>
      </c>
      <c r="D129" s="1">
        <v>0</v>
      </c>
      <c r="E129" s="1">
        <v>17467302708</v>
      </c>
      <c r="F129" s="1">
        <v>0</v>
      </c>
      <c r="G129" s="1">
        <v>17467302708</v>
      </c>
      <c r="H129" s="1">
        <v>17467302708</v>
      </c>
      <c r="I129" s="6">
        <v>1</v>
      </c>
    </row>
    <row r="130" spans="1:9" x14ac:dyDescent="0.35">
      <c r="A130" t="s">
        <v>460</v>
      </c>
      <c r="B130" t="s">
        <v>461</v>
      </c>
      <c r="C130" t="s">
        <v>462</v>
      </c>
      <c r="D130" s="1">
        <v>0</v>
      </c>
      <c r="E130" s="1">
        <v>1321619</v>
      </c>
      <c r="F130" s="1">
        <v>0</v>
      </c>
      <c r="G130" s="1">
        <v>1321619</v>
      </c>
      <c r="H130" s="1">
        <v>1321619</v>
      </c>
      <c r="I130" s="6">
        <v>1</v>
      </c>
    </row>
    <row r="131" spans="1:9" x14ac:dyDescent="0.35">
      <c r="A131" t="s">
        <v>464</v>
      </c>
      <c r="B131" t="s">
        <v>465</v>
      </c>
      <c r="C131" t="s">
        <v>466</v>
      </c>
      <c r="D131" s="1">
        <v>0</v>
      </c>
      <c r="E131" s="1">
        <v>396545</v>
      </c>
      <c r="F131" s="1">
        <v>0</v>
      </c>
      <c r="G131" s="1">
        <v>396545</v>
      </c>
      <c r="H131" s="1">
        <v>396545</v>
      </c>
      <c r="I131" s="6">
        <v>1</v>
      </c>
    </row>
    <row r="132" spans="1:9" x14ac:dyDescent="0.35">
      <c r="A132" t="s">
        <v>468</v>
      </c>
      <c r="B132" t="s">
        <v>469</v>
      </c>
      <c r="C132" t="s">
        <v>470</v>
      </c>
      <c r="D132" s="1">
        <v>0</v>
      </c>
      <c r="E132" s="1">
        <v>3327194</v>
      </c>
      <c r="F132" s="1">
        <v>0</v>
      </c>
      <c r="G132" s="1">
        <v>3327194</v>
      </c>
      <c r="H132" s="1">
        <v>3327194</v>
      </c>
      <c r="I132" s="6">
        <v>1</v>
      </c>
    </row>
    <row r="133" spans="1:9" x14ac:dyDescent="0.35">
      <c r="A133" t="s">
        <v>471</v>
      </c>
      <c r="B133" t="s">
        <v>472</v>
      </c>
      <c r="C133" t="s">
        <v>473</v>
      </c>
      <c r="D133" s="1">
        <v>0</v>
      </c>
      <c r="E133" s="1">
        <v>2107322</v>
      </c>
      <c r="F133" s="1">
        <v>0</v>
      </c>
      <c r="G133" s="1">
        <v>2107322</v>
      </c>
      <c r="H133" s="1">
        <v>2107322</v>
      </c>
      <c r="I133" s="6">
        <v>1</v>
      </c>
    </row>
    <row r="134" spans="1:9" x14ac:dyDescent="0.35">
      <c r="A134" t="s">
        <v>475</v>
      </c>
      <c r="B134" t="s">
        <v>476</v>
      </c>
      <c r="C134" t="s">
        <v>477</v>
      </c>
      <c r="D134" s="1">
        <v>0</v>
      </c>
      <c r="E134" s="1">
        <v>741586</v>
      </c>
      <c r="F134" s="1">
        <v>0</v>
      </c>
      <c r="G134" s="1">
        <v>741586</v>
      </c>
      <c r="H134" s="1">
        <v>741586</v>
      </c>
      <c r="I134" s="6">
        <v>1</v>
      </c>
    </row>
    <row r="135" spans="1:9" x14ac:dyDescent="0.35">
      <c r="A135" t="s">
        <v>479</v>
      </c>
      <c r="B135" t="s">
        <v>480</v>
      </c>
      <c r="C135" t="s">
        <v>481</v>
      </c>
      <c r="D135" s="1">
        <v>0</v>
      </c>
      <c r="E135" s="1">
        <v>14685286</v>
      </c>
      <c r="F135" s="1">
        <v>0</v>
      </c>
      <c r="G135" s="1">
        <v>14685286</v>
      </c>
      <c r="H135" s="1">
        <v>14685286</v>
      </c>
      <c r="I135" s="6">
        <v>1</v>
      </c>
    </row>
    <row r="136" spans="1:9" x14ac:dyDescent="0.35">
      <c r="A136" t="s">
        <v>482</v>
      </c>
      <c r="B136" t="s">
        <v>483</v>
      </c>
      <c r="C136" t="s">
        <v>484</v>
      </c>
      <c r="D136" s="1">
        <v>0</v>
      </c>
      <c r="E136" s="1">
        <v>38648615</v>
      </c>
      <c r="F136" s="1">
        <v>0</v>
      </c>
      <c r="G136" s="1">
        <v>38648615</v>
      </c>
      <c r="H136" s="1">
        <v>38648615</v>
      </c>
      <c r="I136" s="6">
        <v>1</v>
      </c>
    </row>
    <row r="137" spans="1:9" x14ac:dyDescent="0.35">
      <c r="A137" t="s">
        <v>485</v>
      </c>
      <c r="B137" t="s">
        <v>486</v>
      </c>
      <c r="C137" t="s">
        <v>487</v>
      </c>
      <c r="D137" s="1">
        <v>0</v>
      </c>
      <c r="E137" s="1">
        <v>50345902</v>
      </c>
      <c r="F137" s="1">
        <v>0</v>
      </c>
      <c r="G137" s="1">
        <v>50345902</v>
      </c>
      <c r="H137" s="1">
        <v>50345902</v>
      </c>
      <c r="I137" s="6">
        <v>1</v>
      </c>
    </row>
    <row r="138" spans="1:9" x14ac:dyDescent="0.35">
      <c r="A138" t="s">
        <v>488</v>
      </c>
      <c r="B138" t="s">
        <v>489</v>
      </c>
      <c r="C138" t="s">
        <v>490</v>
      </c>
      <c r="D138" s="1">
        <v>0</v>
      </c>
      <c r="E138" s="1">
        <v>5126873</v>
      </c>
      <c r="F138" s="1">
        <v>0</v>
      </c>
      <c r="G138" s="1">
        <v>5126873</v>
      </c>
      <c r="H138" s="1">
        <v>5126873</v>
      </c>
      <c r="I138" s="6">
        <v>1</v>
      </c>
    </row>
    <row r="139" spans="1:9" x14ac:dyDescent="0.35">
      <c r="A139" t="s">
        <v>491</v>
      </c>
      <c r="B139" t="s">
        <v>492</v>
      </c>
      <c r="C139" t="s">
        <v>493</v>
      </c>
      <c r="D139" s="1">
        <v>0</v>
      </c>
      <c r="E139" s="1">
        <v>124935</v>
      </c>
      <c r="F139" s="1">
        <v>0</v>
      </c>
      <c r="G139" s="1">
        <v>124935</v>
      </c>
      <c r="H139" s="1">
        <v>124935</v>
      </c>
      <c r="I139" s="6">
        <v>1</v>
      </c>
    </row>
    <row r="140" spans="1:9" x14ac:dyDescent="0.35">
      <c r="A140" t="s">
        <v>494</v>
      </c>
      <c r="B140" t="s">
        <v>495</v>
      </c>
      <c r="C140" t="s">
        <v>496</v>
      </c>
      <c r="D140" s="1">
        <v>0</v>
      </c>
      <c r="E140" s="1">
        <v>471645</v>
      </c>
      <c r="F140" s="1">
        <v>0</v>
      </c>
      <c r="G140" s="1">
        <v>471645</v>
      </c>
      <c r="H140" s="1">
        <v>471645</v>
      </c>
      <c r="I140" s="6">
        <v>1</v>
      </c>
    </row>
    <row r="141" spans="1:9" x14ac:dyDescent="0.35">
      <c r="A141" t="s">
        <v>498</v>
      </c>
      <c r="B141" t="s">
        <v>499</v>
      </c>
      <c r="C141" t="s">
        <v>500</v>
      </c>
      <c r="D141" s="1">
        <v>0</v>
      </c>
      <c r="E141" s="1">
        <v>85266834</v>
      </c>
      <c r="F141" s="1">
        <v>0</v>
      </c>
      <c r="G141" s="1">
        <v>85266834</v>
      </c>
      <c r="H141" s="1">
        <v>85266834</v>
      </c>
      <c r="I141" s="6">
        <v>1</v>
      </c>
    </row>
    <row r="142" spans="1:9" x14ac:dyDescent="0.35">
      <c r="A142" t="s">
        <v>502</v>
      </c>
      <c r="B142" t="s">
        <v>503</v>
      </c>
      <c r="C142" t="s">
        <v>504</v>
      </c>
      <c r="D142" s="1">
        <v>0</v>
      </c>
      <c r="E142" s="1">
        <v>3007306</v>
      </c>
      <c r="F142" s="1">
        <v>0</v>
      </c>
      <c r="G142" s="1">
        <v>3007306</v>
      </c>
      <c r="H142" s="1">
        <v>3007306</v>
      </c>
      <c r="I142" s="6">
        <v>1</v>
      </c>
    </row>
    <row r="143" spans="1:9" x14ac:dyDescent="0.35">
      <c r="A143" t="s">
        <v>506</v>
      </c>
      <c r="B143" t="s">
        <v>507</v>
      </c>
      <c r="C143" t="s">
        <v>508</v>
      </c>
      <c r="D143" s="1">
        <v>0</v>
      </c>
      <c r="E143" s="1">
        <v>5654257</v>
      </c>
      <c r="F143" s="1">
        <v>0</v>
      </c>
      <c r="G143" s="1">
        <v>5654257</v>
      </c>
      <c r="H143" s="1">
        <v>5654257</v>
      </c>
      <c r="I143" s="6">
        <v>1</v>
      </c>
    </row>
    <row r="144" spans="1:9" x14ac:dyDescent="0.35">
      <c r="A144" t="s">
        <v>510</v>
      </c>
      <c r="B144" t="s">
        <v>511</v>
      </c>
      <c r="C144" t="s">
        <v>512</v>
      </c>
      <c r="D144" s="1">
        <v>0</v>
      </c>
      <c r="E144" s="1">
        <v>2640530</v>
      </c>
      <c r="F144" s="1">
        <v>0</v>
      </c>
      <c r="G144" s="1">
        <v>2640530</v>
      </c>
      <c r="H144" s="1">
        <v>2640530</v>
      </c>
      <c r="I144" s="6">
        <v>1</v>
      </c>
    </row>
    <row r="145" spans="1:9" x14ac:dyDescent="0.35">
      <c r="A145" t="s">
        <v>513</v>
      </c>
      <c r="B145" t="s">
        <v>514</v>
      </c>
      <c r="C145" t="s">
        <v>26</v>
      </c>
      <c r="D145" s="1">
        <v>0</v>
      </c>
      <c r="E145" s="1">
        <v>18600317</v>
      </c>
      <c r="F145" s="1">
        <v>0</v>
      </c>
      <c r="G145" s="1">
        <v>18600317</v>
      </c>
      <c r="H145" s="1">
        <v>18600317</v>
      </c>
      <c r="I145" s="6">
        <v>1</v>
      </c>
    </row>
    <row r="146" spans="1:9" x14ac:dyDescent="0.35">
      <c r="A146" t="s">
        <v>516</v>
      </c>
      <c r="B146" t="s">
        <v>517</v>
      </c>
      <c r="C146" t="s">
        <v>518</v>
      </c>
      <c r="D146" s="1">
        <v>0</v>
      </c>
      <c r="E146" s="1">
        <v>4136454</v>
      </c>
      <c r="F146" s="1">
        <v>0</v>
      </c>
      <c r="G146" s="1">
        <v>4136454</v>
      </c>
      <c r="H146" s="1">
        <v>4136454</v>
      </c>
      <c r="I146" s="6">
        <v>1</v>
      </c>
    </row>
    <row r="147" spans="1:9" x14ac:dyDescent="0.35">
      <c r="A147" t="s">
        <v>520</v>
      </c>
      <c r="B147" t="s">
        <v>521</v>
      </c>
      <c r="C147" t="s">
        <v>522</v>
      </c>
      <c r="D147" s="1">
        <v>0</v>
      </c>
      <c r="E147" s="1">
        <v>20647462</v>
      </c>
      <c r="F147" s="1">
        <v>0</v>
      </c>
      <c r="G147" s="1">
        <v>20647462</v>
      </c>
      <c r="H147" s="1">
        <v>20647462</v>
      </c>
      <c r="I147" s="6">
        <v>1</v>
      </c>
    </row>
    <row r="148" spans="1:9" x14ac:dyDescent="0.35">
      <c r="A148" t="s">
        <v>524</v>
      </c>
      <c r="B148" t="s">
        <v>525</v>
      </c>
      <c r="C148" t="s">
        <v>27</v>
      </c>
      <c r="D148" s="1">
        <v>0</v>
      </c>
      <c r="E148" s="1">
        <v>16387093</v>
      </c>
      <c r="F148" s="1">
        <v>0</v>
      </c>
      <c r="G148" s="1">
        <v>16387093</v>
      </c>
      <c r="H148" s="1">
        <v>16387093</v>
      </c>
      <c r="I148" s="6">
        <v>1</v>
      </c>
    </row>
    <row r="149" spans="1:9" x14ac:dyDescent="0.35">
      <c r="A149" t="s">
        <v>526</v>
      </c>
      <c r="B149" t="s">
        <v>527</v>
      </c>
      <c r="C149" t="s">
        <v>528</v>
      </c>
      <c r="D149" s="1">
        <v>0</v>
      </c>
      <c r="E149" s="1">
        <v>437249888</v>
      </c>
      <c r="F149" s="1">
        <v>0</v>
      </c>
      <c r="G149" s="1">
        <v>437249888</v>
      </c>
      <c r="H149" s="1">
        <v>437249888</v>
      </c>
      <c r="I149" s="6">
        <v>1</v>
      </c>
    </row>
    <row r="150" spans="1:9" x14ac:dyDescent="0.35">
      <c r="A150" t="s">
        <v>529</v>
      </c>
      <c r="B150" t="s">
        <v>530</v>
      </c>
      <c r="C150" t="s">
        <v>531</v>
      </c>
      <c r="D150" s="1">
        <v>0</v>
      </c>
      <c r="E150" s="1">
        <v>8923467</v>
      </c>
      <c r="F150" s="1">
        <v>0</v>
      </c>
      <c r="G150" s="1">
        <v>8923467</v>
      </c>
      <c r="H150" s="1">
        <v>8923467</v>
      </c>
      <c r="I150" s="6">
        <v>1</v>
      </c>
    </row>
    <row r="151" spans="1:9" x14ac:dyDescent="0.35">
      <c r="A151" t="s">
        <v>532</v>
      </c>
      <c r="B151" t="s">
        <v>533</v>
      </c>
      <c r="C151" t="s">
        <v>534</v>
      </c>
      <c r="D151" s="1">
        <v>0</v>
      </c>
      <c r="E151" s="1">
        <v>881664147</v>
      </c>
      <c r="F151" s="1">
        <v>0</v>
      </c>
      <c r="G151" s="1">
        <v>881664147</v>
      </c>
      <c r="H151" s="1">
        <v>0</v>
      </c>
      <c r="I151" s="6">
        <v>0</v>
      </c>
    </row>
    <row r="152" spans="1:9" x14ac:dyDescent="0.35">
      <c r="A152" t="s">
        <v>535</v>
      </c>
      <c r="B152" t="s">
        <v>536</v>
      </c>
      <c r="C152" t="s">
        <v>537</v>
      </c>
      <c r="D152" s="1">
        <v>0</v>
      </c>
      <c r="E152" s="1">
        <v>17993146</v>
      </c>
      <c r="F152" s="1">
        <v>0</v>
      </c>
      <c r="G152" s="1">
        <v>17993146</v>
      </c>
      <c r="H152" s="1">
        <v>0</v>
      </c>
      <c r="I152" s="6">
        <v>0</v>
      </c>
    </row>
    <row r="153" spans="1:9" x14ac:dyDescent="0.35">
      <c r="A153" t="s">
        <v>538</v>
      </c>
      <c r="B153" t="s">
        <v>539</v>
      </c>
      <c r="C153" t="s">
        <v>540</v>
      </c>
      <c r="D153" s="1">
        <v>0</v>
      </c>
      <c r="E153" s="1">
        <v>90000000</v>
      </c>
      <c r="F153" s="1">
        <v>0</v>
      </c>
      <c r="G153" s="1">
        <v>90000000</v>
      </c>
      <c r="H153" s="1">
        <v>90000000</v>
      </c>
      <c r="I153" s="6">
        <v>1</v>
      </c>
    </row>
    <row r="154" spans="1:9" x14ac:dyDescent="0.35">
      <c r="A154" t="s">
        <v>541</v>
      </c>
      <c r="B154" t="s">
        <v>542</v>
      </c>
      <c r="C154" t="s">
        <v>543</v>
      </c>
      <c r="D154" s="1">
        <v>0</v>
      </c>
      <c r="E154" s="1">
        <v>3512055826</v>
      </c>
      <c r="F154" s="1">
        <v>0</v>
      </c>
      <c r="G154" s="1">
        <v>3512055826</v>
      </c>
      <c r="H154" s="1">
        <v>0</v>
      </c>
      <c r="I154" s="6">
        <v>0</v>
      </c>
    </row>
    <row r="155" spans="1:9" x14ac:dyDescent="0.35">
      <c r="A155" t="s">
        <v>545</v>
      </c>
      <c r="B155" t="s">
        <v>546</v>
      </c>
      <c r="C155" t="s">
        <v>547</v>
      </c>
      <c r="D155" s="1">
        <v>0</v>
      </c>
      <c r="E155" s="1">
        <v>71674609</v>
      </c>
      <c r="F155" s="1">
        <v>0</v>
      </c>
      <c r="G155" s="1">
        <v>71674609</v>
      </c>
      <c r="H155" s="1">
        <v>0</v>
      </c>
      <c r="I155" s="6">
        <v>0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8BE26-ACF2-413D-B8B6-C31E21F1241F}">
  <dimension ref="A1:V566"/>
  <sheetViews>
    <sheetView zoomScale="80" zoomScaleNormal="80" workbookViewId="0">
      <selection activeCell="S585" sqref="S585"/>
    </sheetView>
  </sheetViews>
  <sheetFormatPr baseColWidth="10" defaultRowHeight="14.5" x14ac:dyDescent="0.35"/>
  <cols>
    <col min="12" max="12" width="17" style="1" bestFit="1" customWidth="1"/>
    <col min="13" max="13" width="18" style="1" bestFit="1" customWidth="1"/>
    <col min="14" max="14" width="15.26953125" style="1" bestFit="1" customWidth="1"/>
    <col min="15" max="15" width="17" style="1" bestFit="1" customWidth="1"/>
    <col min="16" max="16" width="17.7265625" style="1" bestFit="1" customWidth="1"/>
    <col min="17" max="17" width="18" style="1" bestFit="1" customWidth="1"/>
    <col min="18" max="20" width="17" style="1" bestFit="1" customWidth="1"/>
    <col min="21" max="21" width="17" style="1" customWidth="1"/>
  </cols>
  <sheetData>
    <row r="1" spans="1:22" x14ac:dyDescent="0.35">
      <c r="A1" s="4" t="s">
        <v>2007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x14ac:dyDescent="0.35">
      <c r="A2" s="4" t="s">
        <v>2010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" thickBot="1" x14ac:dyDescent="0.4">
      <c r="A3" t="s">
        <v>0</v>
      </c>
      <c r="B3" t="s">
        <v>28</v>
      </c>
      <c r="C3" t="s">
        <v>29</v>
      </c>
      <c r="D3" t="s">
        <v>30</v>
      </c>
      <c r="E3" t="s">
        <v>31</v>
      </c>
      <c r="F3" t="s">
        <v>33</v>
      </c>
      <c r="G3" t="s">
        <v>32</v>
      </c>
      <c r="H3" t="s">
        <v>548</v>
      </c>
      <c r="I3" t="s">
        <v>34</v>
      </c>
      <c r="J3" t="s">
        <v>1</v>
      </c>
      <c r="K3" t="s">
        <v>2</v>
      </c>
      <c r="L3" s="1" t="s">
        <v>42</v>
      </c>
      <c r="M3" s="1" t="s">
        <v>3</v>
      </c>
      <c r="N3" s="1" t="s">
        <v>4</v>
      </c>
      <c r="O3" s="1" t="s">
        <v>549</v>
      </c>
      <c r="P3" s="1" t="s">
        <v>550</v>
      </c>
      <c r="Q3" s="1" t="s">
        <v>551</v>
      </c>
      <c r="R3" s="1" t="s">
        <v>552</v>
      </c>
      <c r="S3" s="1" t="s">
        <v>553</v>
      </c>
      <c r="T3" s="1" t="s">
        <v>554</v>
      </c>
      <c r="U3" s="1" t="s">
        <v>555</v>
      </c>
      <c r="V3" s="5" t="s">
        <v>2009</v>
      </c>
    </row>
    <row r="4" spans="1:22" x14ac:dyDescent="0.35">
      <c r="A4" t="s">
        <v>556</v>
      </c>
      <c r="B4" t="s">
        <v>557</v>
      </c>
      <c r="C4" t="s">
        <v>47</v>
      </c>
      <c r="D4" t="s">
        <v>37</v>
      </c>
      <c r="E4" t="s">
        <v>37</v>
      </c>
      <c r="F4" t="s">
        <v>558</v>
      </c>
      <c r="G4" t="s">
        <v>46</v>
      </c>
      <c r="H4" t="s">
        <v>559</v>
      </c>
      <c r="I4" t="s">
        <v>560</v>
      </c>
      <c r="J4" t="s">
        <v>561</v>
      </c>
      <c r="K4" t="s">
        <v>562</v>
      </c>
      <c r="L4" s="1">
        <v>1012344748</v>
      </c>
      <c r="M4" s="1">
        <v>32478193</v>
      </c>
      <c r="N4" s="1">
        <v>0</v>
      </c>
      <c r="O4" s="1">
        <v>0</v>
      </c>
      <c r="P4" s="1">
        <v>0</v>
      </c>
      <c r="Q4" s="1">
        <v>1044822941</v>
      </c>
      <c r="R4" s="1">
        <v>0</v>
      </c>
      <c r="S4" s="1">
        <v>0</v>
      </c>
      <c r="T4" s="1">
        <v>0</v>
      </c>
      <c r="U4" s="1">
        <v>0</v>
      </c>
      <c r="V4" s="6">
        <f>+IFERROR(S4/Q4,9)</f>
        <v>0</v>
      </c>
    </row>
    <row r="5" spans="1:22" x14ac:dyDescent="0.35">
      <c r="A5" t="s">
        <v>563</v>
      </c>
      <c r="B5" t="s">
        <v>557</v>
      </c>
      <c r="C5" t="s">
        <v>47</v>
      </c>
      <c r="D5" t="s">
        <v>37</v>
      </c>
      <c r="E5" t="s">
        <v>37</v>
      </c>
      <c r="F5" t="s">
        <v>558</v>
      </c>
      <c r="G5" t="s">
        <v>46</v>
      </c>
      <c r="H5" t="s">
        <v>559</v>
      </c>
      <c r="I5" t="s">
        <v>560</v>
      </c>
      <c r="J5" t="s">
        <v>564</v>
      </c>
      <c r="K5" t="s">
        <v>565</v>
      </c>
      <c r="L5" s="1">
        <v>0</v>
      </c>
      <c r="M5" s="1">
        <v>3331561336</v>
      </c>
      <c r="N5" s="1">
        <v>0</v>
      </c>
      <c r="O5" s="1">
        <v>3393592</v>
      </c>
      <c r="P5" s="1">
        <v>-2104318003</v>
      </c>
      <c r="Q5" s="1">
        <v>1230636925</v>
      </c>
      <c r="R5" s="1">
        <v>1230636925</v>
      </c>
      <c r="S5" s="1">
        <v>1028637353</v>
      </c>
      <c r="T5" s="1">
        <v>1028637353</v>
      </c>
      <c r="U5" s="1">
        <v>-1028637353</v>
      </c>
      <c r="V5" s="6">
        <f t="shared" ref="V5:V68" si="0">+IFERROR(S5/Q5,9)</f>
        <v>0.83585770270951365</v>
      </c>
    </row>
    <row r="6" spans="1:22" x14ac:dyDescent="0.35">
      <c r="A6" t="s">
        <v>566</v>
      </c>
      <c r="B6" t="s">
        <v>557</v>
      </c>
      <c r="C6" t="s">
        <v>47</v>
      </c>
      <c r="D6" t="s">
        <v>37</v>
      </c>
      <c r="E6" t="s">
        <v>37</v>
      </c>
      <c r="F6" t="s">
        <v>558</v>
      </c>
      <c r="G6" t="s">
        <v>46</v>
      </c>
      <c r="H6" t="s">
        <v>559</v>
      </c>
      <c r="I6" t="s">
        <v>560</v>
      </c>
      <c r="J6" t="s">
        <v>567</v>
      </c>
      <c r="K6" t="s">
        <v>568</v>
      </c>
      <c r="L6" s="1">
        <v>478786375</v>
      </c>
      <c r="M6" s="1">
        <v>0</v>
      </c>
      <c r="N6" s="1">
        <v>0</v>
      </c>
      <c r="O6" s="1">
        <v>0</v>
      </c>
      <c r="P6" s="1">
        <v>0</v>
      </c>
      <c r="Q6" s="1">
        <v>478786375</v>
      </c>
      <c r="R6" s="1">
        <v>0</v>
      </c>
      <c r="S6" s="1">
        <v>0</v>
      </c>
      <c r="T6" s="1">
        <v>0</v>
      </c>
      <c r="U6" s="1">
        <v>0</v>
      </c>
      <c r="V6" s="6">
        <f t="shared" si="0"/>
        <v>0</v>
      </c>
    </row>
    <row r="7" spans="1:22" x14ac:dyDescent="0.35">
      <c r="A7" t="s">
        <v>569</v>
      </c>
      <c r="B7" t="s">
        <v>557</v>
      </c>
      <c r="C7" t="s">
        <v>344</v>
      </c>
      <c r="D7" t="s">
        <v>37</v>
      </c>
      <c r="E7" t="s">
        <v>37</v>
      </c>
      <c r="F7" t="s">
        <v>558</v>
      </c>
      <c r="G7" t="s">
        <v>46</v>
      </c>
      <c r="H7" t="s">
        <v>559</v>
      </c>
      <c r="I7" t="s">
        <v>560</v>
      </c>
      <c r="J7" t="s">
        <v>570</v>
      </c>
      <c r="K7" t="s">
        <v>565</v>
      </c>
      <c r="L7" s="1">
        <v>0</v>
      </c>
      <c r="M7" s="1">
        <v>576808</v>
      </c>
      <c r="N7" s="1">
        <v>0</v>
      </c>
      <c r="O7" s="1">
        <v>0</v>
      </c>
      <c r="P7" s="1">
        <v>-576808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6">
        <f t="shared" si="0"/>
        <v>9</v>
      </c>
    </row>
    <row r="8" spans="1:22" x14ac:dyDescent="0.35">
      <c r="A8" t="s">
        <v>571</v>
      </c>
      <c r="B8" t="s">
        <v>557</v>
      </c>
      <c r="C8" t="s">
        <v>505</v>
      </c>
      <c r="D8" t="s">
        <v>37</v>
      </c>
      <c r="E8" t="s">
        <v>37</v>
      </c>
      <c r="F8" t="s">
        <v>558</v>
      </c>
      <c r="G8" t="s">
        <v>46</v>
      </c>
      <c r="H8" t="s">
        <v>559</v>
      </c>
      <c r="I8" t="s">
        <v>560</v>
      </c>
      <c r="J8" t="s">
        <v>572</v>
      </c>
      <c r="K8" t="s">
        <v>573</v>
      </c>
      <c r="L8" s="1">
        <v>0</v>
      </c>
      <c r="M8" s="1">
        <v>3007306</v>
      </c>
      <c r="N8" s="1">
        <v>0</v>
      </c>
      <c r="O8" s="1">
        <v>0</v>
      </c>
      <c r="P8" s="1">
        <v>0</v>
      </c>
      <c r="Q8" s="1">
        <v>3007306</v>
      </c>
      <c r="R8" s="1">
        <v>0</v>
      </c>
      <c r="S8" s="1">
        <v>0</v>
      </c>
      <c r="T8" s="1">
        <v>0</v>
      </c>
      <c r="U8" s="1">
        <v>0</v>
      </c>
      <c r="V8" s="6">
        <f t="shared" si="0"/>
        <v>0</v>
      </c>
    </row>
    <row r="9" spans="1:22" x14ac:dyDescent="0.35">
      <c r="A9" t="s">
        <v>574</v>
      </c>
      <c r="B9" t="s">
        <v>557</v>
      </c>
      <c r="C9" t="s">
        <v>248</v>
      </c>
      <c r="D9" t="s">
        <v>37</v>
      </c>
      <c r="E9" t="s">
        <v>37</v>
      </c>
      <c r="F9" t="s">
        <v>558</v>
      </c>
      <c r="G9" t="s">
        <v>46</v>
      </c>
      <c r="H9" t="s">
        <v>559</v>
      </c>
      <c r="I9" t="s">
        <v>560</v>
      </c>
      <c r="J9" t="s">
        <v>575</v>
      </c>
      <c r="K9" t="s">
        <v>565</v>
      </c>
      <c r="L9" s="1">
        <v>0</v>
      </c>
      <c r="M9" s="1">
        <v>28872821</v>
      </c>
      <c r="N9" s="1">
        <v>0</v>
      </c>
      <c r="O9" s="1">
        <v>0</v>
      </c>
      <c r="P9" s="1">
        <v>-28872821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6">
        <f t="shared" si="0"/>
        <v>9</v>
      </c>
    </row>
    <row r="10" spans="1:22" x14ac:dyDescent="0.35">
      <c r="A10" t="s">
        <v>576</v>
      </c>
      <c r="B10" t="s">
        <v>557</v>
      </c>
      <c r="C10" t="s">
        <v>377</v>
      </c>
      <c r="D10" t="s">
        <v>37</v>
      </c>
      <c r="E10" t="s">
        <v>37</v>
      </c>
      <c r="F10" t="s">
        <v>558</v>
      </c>
      <c r="G10" t="s">
        <v>46</v>
      </c>
      <c r="H10" t="s">
        <v>559</v>
      </c>
      <c r="I10" t="s">
        <v>560</v>
      </c>
      <c r="J10" t="s">
        <v>577</v>
      </c>
      <c r="K10" t="s">
        <v>578</v>
      </c>
      <c r="L10" s="1">
        <v>0</v>
      </c>
      <c r="M10" s="1">
        <v>17379205</v>
      </c>
      <c r="N10" s="1">
        <v>0</v>
      </c>
      <c r="O10" s="1">
        <v>0</v>
      </c>
      <c r="P10" s="1">
        <v>-17379205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6">
        <f t="shared" si="0"/>
        <v>9</v>
      </c>
    </row>
    <row r="11" spans="1:22" x14ac:dyDescent="0.35">
      <c r="A11" t="s">
        <v>579</v>
      </c>
      <c r="B11" t="s">
        <v>557</v>
      </c>
      <c r="C11" t="s">
        <v>509</v>
      </c>
      <c r="D11" t="s">
        <v>37</v>
      </c>
      <c r="E11" t="s">
        <v>37</v>
      </c>
      <c r="F11" t="s">
        <v>558</v>
      </c>
      <c r="G11" t="s">
        <v>46</v>
      </c>
      <c r="H11" t="s">
        <v>559</v>
      </c>
      <c r="I11" t="s">
        <v>560</v>
      </c>
      <c r="J11" t="s">
        <v>580</v>
      </c>
      <c r="K11" t="s">
        <v>573</v>
      </c>
      <c r="L11" s="1">
        <v>0</v>
      </c>
      <c r="M11" s="1">
        <v>5654257</v>
      </c>
      <c r="N11" s="1">
        <v>0</v>
      </c>
      <c r="O11" s="1">
        <v>0</v>
      </c>
      <c r="P11" s="1">
        <v>0</v>
      </c>
      <c r="Q11" s="1">
        <v>5654257</v>
      </c>
      <c r="R11" s="1">
        <v>0</v>
      </c>
      <c r="S11" s="1">
        <v>0</v>
      </c>
      <c r="T11" s="1">
        <v>0</v>
      </c>
      <c r="U11" s="1">
        <v>0</v>
      </c>
      <c r="V11" s="6">
        <f t="shared" si="0"/>
        <v>0</v>
      </c>
    </row>
    <row r="12" spans="1:22" x14ac:dyDescent="0.35">
      <c r="A12" t="s">
        <v>581</v>
      </c>
      <c r="B12" t="s">
        <v>557</v>
      </c>
      <c r="C12" t="s">
        <v>266</v>
      </c>
      <c r="D12" t="s">
        <v>37</v>
      </c>
      <c r="E12" t="s">
        <v>37</v>
      </c>
      <c r="F12" t="s">
        <v>558</v>
      </c>
      <c r="G12" t="s">
        <v>46</v>
      </c>
      <c r="H12" t="s">
        <v>559</v>
      </c>
      <c r="I12" t="s">
        <v>560</v>
      </c>
      <c r="J12" t="s">
        <v>582</v>
      </c>
      <c r="K12" t="s">
        <v>565</v>
      </c>
      <c r="L12" s="1">
        <v>0</v>
      </c>
      <c r="M12" s="1">
        <v>616850</v>
      </c>
      <c r="N12" s="1">
        <v>0</v>
      </c>
      <c r="O12" s="1">
        <v>0</v>
      </c>
      <c r="P12" s="1">
        <v>-616850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6">
        <f t="shared" si="0"/>
        <v>9</v>
      </c>
    </row>
    <row r="13" spans="1:22" x14ac:dyDescent="0.35">
      <c r="A13" t="s">
        <v>583</v>
      </c>
      <c r="B13" t="s">
        <v>557</v>
      </c>
      <c r="C13" t="s">
        <v>47</v>
      </c>
      <c r="D13" t="s">
        <v>37</v>
      </c>
      <c r="E13" t="s">
        <v>37</v>
      </c>
      <c r="F13" t="s">
        <v>558</v>
      </c>
      <c r="G13" t="s">
        <v>46</v>
      </c>
      <c r="H13" t="s">
        <v>559</v>
      </c>
      <c r="I13" t="s">
        <v>560</v>
      </c>
      <c r="J13" t="s">
        <v>584</v>
      </c>
      <c r="K13" t="s">
        <v>585</v>
      </c>
      <c r="L13" s="1">
        <v>0</v>
      </c>
      <c r="M13" s="1">
        <v>5978280</v>
      </c>
      <c r="N13" s="1">
        <v>0</v>
      </c>
      <c r="O13" s="1">
        <v>0</v>
      </c>
      <c r="P13" s="1">
        <v>0</v>
      </c>
      <c r="Q13" s="1">
        <v>5978280</v>
      </c>
      <c r="R13" s="1">
        <v>5978280</v>
      </c>
      <c r="S13" s="1">
        <v>2831391</v>
      </c>
      <c r="T13" s="1">
        <v>2831391</v>
      </c>
      <c r="U13" s="1">
        <v>-2831391</v>
      </c>
      <c r="V13" s="6">
        <f t="shared" si="0"/>
        <v>0.4736129789839218</v>
      </c>
    </row>
    <row r="14" spans="1:22" x14ac:dyDescent="0.35">
      <c r="A14" t="s">
        <v>586</v>
      </c>
      <c r="B14" t="s">
        <v>557</v>
      </c>
      <c r="C14" t="s">
        <v>47</v>
      </c>
      <c r="D14" t="s">
        <v>37</v>
      </c>
      <c r="E14" t="s">
        <v>37</v>
      </c>
      <c r="F14" t="s">
        <v>558</v>
      </c>
      <c r="G14" t="s">
        <v>46</v>
      </c>
      <c r="H14" t="s">
        <v>559</v>
      </c>
      <c r="I14" t="s">
        <v>560</v>
      </c>
      <c r="J14" t="s">
        <v>587</v>
      </c>
      <c r="K14" t="s">
        <v>588</v>
      </c>
      <c r="L14" s="1">
        <v>129392091</v>
      </c>
      <c r="M14" s="1">
        <v>0</v>
      </c>
      <c r="N14" s="1">
        <v>0</v>
      </c>
      <c r="O14" s="1">
        <v>0</v>
      </c>
      <c r="P14" s="1">
        <v>0</v>
      </c>
      <c r="Q14" s="1">
        <v>129392091</v>
      </c>
      <c r="R14" s="1">
        <v>0</v>
      </c>
      <c r="S14" s="1">
        <v>0</v>
      </c>
      <c r="T14" s="1">
        <v>0</v>
      </c>
      <c r="U14" s="1">
        <v>0</v>
      </c>
      <c r="V14" s="6">
        <f t="shared" si="0"/>
        <v>0</v>
      </c>
    </row>
    <row r="15" spans="1:22" x14ac:dyDescent="0.35">
      <c r="A15" t="s">
        <v>589</v>
      </c>
      <c r="B15" t="s">
        <v>557</v>
      </c>
      <c r="C15" t="s">
        <v>47</v>
      </c>
      <c r="D15" t="s">
        <v>37</v>
      </c>
      <c r="E15" t="s">
        <v>37</v>
      </c>
      <c r="F15" t="s">
        <v>558</v>
      </c>
      <c r="G15" t="s">
        <v>46</v>
      </c>
      <c r="H15" t="s">
        <v>559</v>
      </c>
      <c r="I15" t="s">
        <v>560</v>
      </c>
      <c r="J15" t="s">
        <v>590</v>
      </c>
      <c r="K15" t="s">
        <v>591</v>
      </c>
      <c r="L15" s="1">
        <v>0</v>
      </c>
      <c r="M15" s="1">
        <v>129392091</v>
      </c>
      <c r="N15" s="1">
        <v>0</v>
      </c>
      <c r="O15" s="1">
        <v>0</v>
      </c>
      <c r="P15" s="1">
        <v>0</v>
      </c>
      <c r="Q15" s="1">
        <v>129392091</v>
      </c>
      <c r="R15" s="1">
        <v>129392091</v>
      </c>
      <c r="S15" s="1">
        <v>72315386</v>
      </c>
      <c r="T15" s="1">
        <v>72315386</v>
      </c>
      <c r="U15" s="1">
        <v>-72315386</v>
      </c>
      <c r="V15" s="6">
        <f t="shared" si="0"/>
        <v>0.55888567408652512</v>
      </c>
    </row>
    <row r="16" spans="1:22" x14ac:dyDescent="0.35">
      <c r="A16" t="s">
        <v>592</v>
      </c>
      <c r="B16" t="s">
        <v>557</v>
      </c>
      <c r="C16" t="s">
        <v>47</v>
      </c>
      <c r="D16" t="s">
        <v>37</v>
      </c>
      <c r="E16" t="s">
        <v>37</v>
      </c>
      <c r="F16" t="s">
        <v>558</v>
      </c>
      <c r="G16" t="s">
        <v>46</v>
      </c>
      <c r="H16" t="s">
        <v>559</v>
      </c>
      <c r="I16" t="s">
        <v>560</v>
      </c>
      <c r="J16" t="s">
        <v>593</v>
      </c>
      <c r="K16" t="s">
        <v>594</v>
      </c>
      <c r="L16" s="1">
        <v>186399171</v>
      </c>
      <c r="M16" s="1">
        <v>0</v>
      </c>
      <c r="N16" s="1">
        <v>0</v>
      </c>
      <c r="O16" s="1">
        <v>0</v>
      </c>
      <c r="P16" s="1">
        <v>0</v>
      </c>
      <c r="Q16" s="1">
        <v>186399171</v>
      </c>
      <c r="R16" s="1">
        <v>0</v>
      </c>
      <c r="S16" s="1">
        <v>0</v>
      </c>
      <c r="T16" s="1">
        <v>0</v>
      </c>
      <c r="U16" s="1">
        <v>0</v>
      </c>
      <c r="V16" s="6">
        <f t="shared" si="0"/>
        <v>0</v>
      </c>
    </row>
    <row r="17" spans="1:22" x14ac:dyDescent="0.35">
      <c r="A17" t="s">
        <v>595</v>
      </c>
      <c r="B17" t="s">
        <v>557</v>
      </c>
      <c r="C17" t="s">
        <v>47</v>
      </c>
      <c r="D17" t="s">
        <v>37</v>
      </c>
      <c r="E17" t="s">
        <v>37</v>
      </c>
      <c r="F17" t="s">
        <v>558</v>
      </c>
      <c r="G17" t="s">
        <v>46</v>
      </c>
      <c r="H17" t="s">
        <v>559</v>
      </c>
      <c r="I17" t="s">
        <v>560</v>
      </c>
      <c r="J17" t="s">
        <v>596</v>
      </c>
      <c r="K17" t="s">
        <v>597</v>
      </c>
      <c r="L17" s="1">
        <v>0</v>
      </c>
      <c r="M17" s="1">
        <v>186399171</v>
      </c>
      <c r="N17" s="1">
        <v>0</v>
      </c>
      <c r="O17" s="1">
        <v>0</v>
      </c>
      <c r="P17" s="1">
        <v>0</v>
      </c>
      <c r="Q17" s="1">
        <v>186399171</v>
      </c>
      <c r="R17" s="1">
        <v>186399171</v>
      </c>
      <c r="S17" s="1">
        <v>138437821</v>
      </c>
      <c r="T17" s="1">
        <v>138437821</v>
      </c>
      <c r="U17" s="1">
        <v>-125142256</v>
      </c>
      <c r="V17" s="6">
        <f t="shared" si="0"/>
        <v>0.74269547582912798</v>
      </c>
    </row>
    <row r="18" spans="1:22" x14ac:dyDescent="0.35">
      <c r="A18" t="s">
        <v>598</v>
      </c>
      <c r="B18" t="s">
        <v>557</v>
      </c>
      <c r="C18" t="s">
        <v>47</v>
      </c>
      <c r="D18" t="s">
        <v>37</v>
      </c>
      <c r="E18" t="s">
        <v>37</v>
      </c>
      <c r="F18" t="s">
        <v>558</v>
      </c>
      <c r="G18" t="s">
        <v>46</v>
      </c>
      <c r="H18" t="s">
        <v>559</v>
      </c>
      <c r="I18" t="s">
        <v>560</v>
      </c>
      <c r="J18" t="s">
        <v>599</v>
      </c>
      <c r="K18" t="s">
        <v>600</v>
      </c>
      <c r="L18" s="1">
        <v>197316323</v>
      </c>
      <c r="M18" s="1">
        <v>0</v>
      </c>
      <c r="N18" s="1">
        <v>0</v>
      </c>
      <c r="O18" s="1">
        <v>0</v>
      </c>
      <c r="P18" s="1">
        <v>0</v>
      </c>
      <c r="Q18" s="1">
        <v>197316323</v>
      </c>
      <c r="R18" s="1">
        <v>0</v>
      </c>
      <c r="S18" s="1">
        <v>0</v>
      </c>
      <c r="T18" s="1">
        <v>0</v>
      </c>
      <c r="U18" s="1">
        <v>0</v>
      </c>
      <c r="V18" s="6">
        <f t="shared" si="0"/>
        <v>0</v>
      </c>
    </row>
    <row r="19" spans="1:22" x14ac:dyDescent="0.35">
      <c r="A19" t="s">
        <v>601</v>
      </c>
      <c r="B19" t="s">
        <v>557</v>
      </c>
      <c r="C19" t="s">
        <v>47</v>
      </c>
      <c r="D19" t="s">
        <v>37</v>
      </c>
      <c r="E19" t="s">
        <v>37</v>
      </c>
      <c r="F19" t="s">
        <v>558</v>
      </c>
      <c r="G19" t="s">
        <v>46</v>
      </c>
      <c r="H19" t="s">
        <v>559</v>
      </c>
      <c r="I19" t="s">
        <v>560</v>
      </c>
      <c r="J19" t="s">
        <v>602</v>
      </c>
      <c r="K19" t="s">
        <v>603</v>
      </c>
      <c r="L19" s="1">
        <v>0</v>
      </c>
      <c r="M19" s="1">
        <v>197316323</v>
      </c>
      <c r="N19" s="1">
        <v>0</v>
      </c>
      <c r="O19" s="1">
        <v>0</v>
      </c>
      <c r="P19" s="1">
        <v>0</v>
      </c>
      <c r="Q19" s="1">
        <v>197316323</v>
      </c>
      <c r="R19" s="1">
        <v>197316323</v>
      </c>
      <c r="S19" s="1">
        <v>100325121</v>
      </c>
      <c r="T19" s="1">
        <v>100325121</v>
      </c>
      <c r="U19" s="1">
        <v>-90498756</v>
      </c>
      <c r="V19" s="6">
        <f t="shared" si="0"/>
        <v>0.50844815813844246</v>
      </c>
    </row>
    <row r="20" spans="1:22" x14ac:dyDescent="0.35">
      <c r="A20" t="s">
        <v>604</v>
      </c>
      <c r="B20" t="s">
        <v>557</v>
      </c>
      <c r="C20" t="s">
        <v>47</v>
      </c>
      <c r="D20" t="s">
        <v>37</v>
      </c>
      <c r="E20" t="s">
        <v>37</v>
      </c>
      <c r="F20" t="s">
        <v>558</v>
      </c>
      <c r="G20" t="s">
        <v>46</v>
      </c>
      <c r="H20" t="s">
        <v>559</v>
      </c>
      <c r="I20" t="s">
        <v>560</v>
      </c>
      <c r="J20" t="s">
        <v>605</v>
      </c>
      <c r="K20" t="s">
        <v>606</v>
      </c>
      <c r="L20" s="1">
        <v>129392091</v>
      </c>
      <c r="M20" s="1">
        <v>0</v>
      </c>
      <c r="N20" s="1">
        <v>0</v>
      </c>
      <c r="O20" s="1">
        <v>0</v>
      </c>
      <c r="P20" s="1">
        <v>0</v>
      </c>
      <c r="Q20" s="1">
        <v>129392091</v>
      </c>
      <c r="R20" s="1">
        <v>0</v>
      </c>
      <c r="S20" s="1">
        <v>0</v>
      </c>
      <c r="T20" s="1">
        <v>0</v>
      </c>
      <c r="U20" s="1">
        <v>0</v>
      </c>
      <c r="V20" s="6">
        <f t="shared" si="0"/>
        <v>0</v>
      </c>
    </row>
    <row r="21" spans="1:22" x14ac:dyDescent="0.35">
      <c r="A21" t="s">
        <v>607</v>
      </c>
      <c r="B21" t="s">
        <v>557</v>
      </c>
      <c r="C21" t="s">
        <v>47</v>
      </c>
      <c r="D21" t="s">
        <v>37</v>
      </c>
      <c r="E21" t="s">
        <v>37</v>
      </c>
      <c r="F21" t="s">
        <v>558</v>
      </c>
      <c r="G21" t="s">
        <v>46</v>
      </c>
      <c r="H21" t="s">
        <v>559</v>
      </c>
      <c r="I21" t="s">
        <v>560</v>
      </c>
      <c r="J21" t="s">
        <v>608</v>
      </c>
      <c r="K21" t="s">
        <v>609</v>
      </c>
      <c r="L21" s="1">
        <v>15527051</v>
      </c>
      <c r="M21" s="1">
        <v>0</v>
      </c>
      <c r="N21" s="1">
        <v>0</v>
      </c>
      <c r="O21" s="1">
        <v>0</v>
      </c>
      <c r="P21" s="1">
        <v>0</v>
      </c>
      <c r="Q21" s="1">
        <v>15527051</v>
      </c>
      <c r="R21" s="1">
        <v>0</v>
      </c>
      <c r="S21" s="1">
        <v>0</v>
      </c>
      <c r="T21" s="1">
        <v>0</v>
      </c>
      <c r="U21" s="1">
        <v>0</v>
      </c>
      <c r="V21" s="6">
        <f t="shared" si="0"/>
        <v>0</v>
      </c>
    </row>
    <row r="22" spans="1:22" x14ac:dyDescent="0.35">
      <c r="A22" t="s">
        <v>610</v>
      </c>
      <c r="B22" t="s">
        <v>557</v>
      </c>
      <c r="C22" t="s">
        <v>47</v>
      </c>
      <c r="D22" t="s">
        <v>37</v>
      </c>
      <c r="E22" t="s">
        <v>37</v>
      </c>
      <c r="F22" t="s">
        <v>558</v>
      </c>
      <c r="G22" t="s">
        <v>46</v>
      </c>
      <c r="H22" t="s">
        <v>559</v>
      </c>
      <c r="I22" t="s">
        <v>560</v>
      </c>
      <c r="J22" t="s">
        <v>611</v>
      </c>
      <c r="K22" t="s">
        <v>612</v>
      </c>
      <c r="L22" s="1">
        <v>0</v>
      </c>
      <c r="M22" s="1">
        <v>129392091</v>
      </c>
      <c r="N22" s="1">
        <v>0</v>
      </c>
      <c r="O22" s="1">
        <v>12231354</v>
      </c>
      <c r="P22" s="1">
        <v>0</v>
      </c>
      <c r="Q22" s="1">
        <v>141623445</v>
      </c>
      <c r="R22" s="1">
        <v>141623445</v>
      </c>
      <c r="S22" s="1">
        <v>77251112</v>
      </c>
      <c r="T22" s="1">
        <v>77251112</v>
      </c>
      <c r="U22" s="1">
        <v>-77251112</v>
      </c>
      <c r="V22" s="6">
        <f t="shared" si="0"/>
        <v>0.54546838625483229</v>
      </c>
    </row>
    <row r="23" spans="1:22" x14ac:dyDescent="0.35">
      <c r="A23" t="s">
        <v>613</v>
      </c>
      <c r="B23" t="s">
        <v>557</v>
      </c>
      <c r="C23" t="s">
        <v>47</v>
      </c>
      <c r="D23" t="s">
        <v>37</v>
      </c>
      <c r="E23" t="s">
        <v>37</v>
      </c>
      <c r="F23" t="s">
        <v>558</v>
      </c>
      <c r="G23" t="s">
        <v>46</v>
      </c>
      <c r="H23" t="s">
        <v>559</v>
      </c>
      <c r="I23" t="s">
        <v>560</v>
      </c>
      <c r="J23" t="s">
        <v>614</v>
      </c>
      <c r="K23" t="s">
        <v>615</v>
      </c>
      <c r="L23" s="1">
        <v>0</v>
      </c>
      <c r="M23" s="1">
        <v>15527051</v>
      </c>
      <c r="N23" s="1">
        <v>0</v>
      </c>
      <c r="O23" s="1">
        <v>705341</v>
      </c>
      <c r="P23" s="1">
        <v>0</v>
      </c>
      <c r="Q23" s="1">
        <v>16232392</v>
      </c>
      <c r="R23" s="1">
        <v>16232392</v>
      </c>
      <c r="S23" s="1">
        <v>5436063</v>
      </c>
      <c r="T23" s="1">
        <v>5436063</v>
      </c>
      <c r="U23" s="1">
        <v>-5436063</v>
      </c>
      <c r="V23" s="6">
        <f t="shared" si="0"/>
        <v>0.33488983016181473</v>
      </c>
    </row>
    <row r="24" spans="1:22" x14ac:dyDescent="0.35">
      <c r="A24" t="s">
        <v>616</v>
      </c>
      <c r="B24" t="s">
        <v>557</v>
      </c>
      <c r="C24" t="s">
        <v>47</v>
      </c>
      <c r="D24" t="s">
        <v>37</v>
      </c>
      <c r="E24" t="s">
        <v>37</v>
      </c>
      <c r="F24" t="s">
        <v>558</v>
      </c>
      <c r="G24" t="s">
        <v>46</v>
      </c>
      <c r="H24" t="s">
        <v>559</v>
      </c>
      <c r="I24" t="s">
        <v>560</v>
      </c>
      <c r="J24" t="s">
        <v>617</v>
      </c>
      <c r="K24" t="s">
        <v>618</v>
      </c>
      <c r="L24" s="1">
        <v>92854740</v>
      </c>
      <c r="M24" s="1">
        <v>0</v>
      </c>
      <c r="N24" s="1">
        <v>0</v>
      </c>
      <c r="O24" s="1">
        <v>0</v>
      </c>
      <c r="P24" s="1">
        <v>0</v>
      </c>
      <c r="Q24" s="1">
        <v>92854740</v>
      </c>
      <c r="R24" s="1">
        <v>0</v>
      </c>
      <c r="S24" s="1">
        <v>0</v>
      </c>
      <c r="T24" s="1">
        <v>0</v>
      </c>
      <c r="U24" s="1">
        <v>0</v>
      </c>
      <c r="V24" s="6">
        <f t="shared" si="0"/>
        <v>0</v>
      </c>
    </row>
    <row r="25" spans="1:22" x14ac:dyDescent="0.35">
      <c r="A25" t="s">
        <v>619</v>
      </c>
      <c r="B25" t="s">
        <v>557</v>
      </c>
      <c r="C25" t="s">
        <v>47</v>
      </c>
      <c r="D25" t="s">
        <v>37</v>
      </c>
      <c r="E25" t="s">
        <v>37</v>
      </c>
      <c r="F25" t="s">
        <v>558</v>
      </c>
      <c r="G25" t="s">
        <v>46</v>
      </c>
      <c r="H25" t="s">
        <v>559</v>
      </c>
      <c r="I25" t="s">
        <v>560</v>
      </c>
      <c r="J25" t="s">
        <v>620</v>
      </c>
      <c r="K25" t="s">
        <v>621</v>
      </c>
      <c r="L25" s="1">
        <v>0</v>
      </c>
      <c r="M25" s="1">
        <v>92854740</v>
      </c>
      <c r="N25" s="1">
        <v>0</v>
      </c>
      <c r="O25" s="1">
        <v>0</v>
      </c>
      <c r="P25" s="1">
        <v>0</v>
      </c>
      <c r="Q25" s="1">
        <v>92854740</v>
      </c>
      <c r="R25" s="1">
        <v>92854740</v>
      </c>
      <c r="S25" s="1">
        <v>50126800</v>
      </c>
      <c r="T25" s="1">
        <v>50126800</v>
      </c>
      <c r="U25" s="1">
        <v>-45452300</v>
      </c>
      <c r="V25" s="6">
        <f t="shared" si="0"/>
        <v>0.5398410463483071</v>
      </c>
    </row>
    <row r="26" spans="1:22" x14ac:dyDescent="0.35">
      <c r="A26" t="s">
        <v>622</v>
      </c>
      <c r="B26" t="s">
        <v>557</v>
      </c>
      <c r="C26" t="s">
        <v>47</v>
      </c>
      <c r="D26" t="s">
        <v>37</v>
      </c>
      <c r="E26" t="s">
        <v>37</v>
      </c>
      <c r="F26" t="s">
        <v>558</v>
      </c>
      <c r="G26" t="s">
        <v>46</v>
      </c>
      <c r="H26" t="s">
        <v>559</v>
      </c>
      <c r="I26" t="s">
        <v>560</v>
      </c>
      <c r="J26" t="s">
        <v>623</v>
      </c>
      <c r="K26" t="s">
        <v>624</v>
      </c>
      <c r="L26" s="1">
        <v>12117544</v>
      </c>
      <c r="M26" s="1">
        <v>0</v>
      </c>
      <c r="N26" s="1">
        <v>0</v>
      </c>
      <c r="O26" s="1">
        <v>0</v>
      </c>
      <c r="P26" s="1">
        <v>0</v>
      </c>
      <c r="Q26" s="1">
        <v>12117544</v>
      </c>
      <c r="R26" s="1">
        <v>0</v>
      </c>
      <c r="S26" s="1">
        <v>0</v>
      </c>
      <c r="T26" s="1">
        <v>0</v>
      </c>
      <c r="U26" s="1">
        <v>0</v>
      </c>
      <c r="V26" s="6">
        <f t="shared" si="0"/>
        <v>0</v>
      </c>
    </row>
    <row r="27" spans="1:22" x14ac:dyDescent="0.35">
      <c r="A27" t="s">
        <v>625</v>
      </c>
      <c r="B27" t="s">
        <v>557</v>
      </c>
      <c r="C27" t="s">
        <v>47</v>
      </c>
      <c r="D27" t="s">
        <v>37</v>
      </c>
      <c r="E27" t="s">
        <v>37</v>
      </c>
      <c r="F27" t="s">
        <v>558</v>
      </c>
      <c r="G27" t="s">
        <v>46</v>
      </c>
      <c r="H27" t="s">
        <v>559</v>
      </c>
      <c r="I27" t="s">
        <v>560</v>
      </c>
      <c r="J27" t="s">
        <v>626</v>
      </c>
      <c r="K27" t="s">
        <v>627</v>
      </c>
      <c r="L27" s="1">
        <v>0</v>
      </c>
      <c r="M27" s="1">
        <v>12117543</v>
      </c>
      <c r="N27" s="1">
        <v>0</v>
      </c>
      <c r="O27" s="1">
        <v>0</v>
      </c>
      <c r="P27" s="1">
        <v>0</v>
      </c>
      <c r="Q27" s="1">
        <v>12117543</v>
      </c>
      <c r="R27" s="1">
        <v>12117543</v>
      </c>
      <c r="S27" s="1">
        <v>7293100</v>
      </c>
      <c r="T27" s="1">
        <v>7293100</v>
      </c>
      <c r="U27" s="1">
        <v>-6548400</v>
      </c>
      <c r="V27" s="6">
        <f t="shared" si="0"/>
        <v>0.60186293541520752</v>
      </c>
    </row>
    <row r="28" spans="1:22" x14ac:dyDescent="0.35">
      <c r="A28" t="s">
        <v>628</v>
      </c>
      <c r="B28" t="s">
        <v>557</v>
      </c>
      <c r="C28" t="s">
        <v>47</v>
      </c>
      <c r="D28" t="s">
        <v>37</v>
      </c>
      <c r="E28" t="s">
        <v>37</v>
      </c>
      <c r="F28" t="s">
        <v>558</v>
      </c>
      <c r="G28" t="s">
        <v>46</v>
      </c>
      <c r="H28" t="s">
        <v>559</v>
      </c>
      <c r="I28" t="s">
        <v>560</v>
      </c>
      <c r="J28" t="s">
        <v>629</v>
      </c>
      <c r="K28" t="s">
        <v>630</v>
      </c>
      <c r="L28" s="1">
        <v>69641056</v>
      </c>
      <c r="M28" s="1">
        <v>0</v>
      </c>
      <c r="N28" s="1">
        <v>0</v>
      </c>
      <c r="O28" s="1">
        <v>0</v>
      </c>
      <c r="P28" s="1">
        <v>0</v>
      </c>
      <c r="Q28" s="1">
        <v>69641056</v>
      </c>
      <c r="R28" s="1">
        <v>0</v>
      </c>
      <c r="S28" s="1">
        <v>0</v>
      </c>
      <c r="T28" s="1">
        <v>0</v>
      </c>
      <c r="U28" s="1">
        <v>0</v>
      </c>
      <c r="V28" s="6">
        <f t="shared" si="0"/>
        <v>0</v>
      </c>
    </row>
    <row r="29" spans="1:22" x14ac:dyDescent="0.35">
      <c r="A29" t="s">
        <v>631</v>
      </c>
      <c r="B29" t="s">
        <v>557</v>
      </c>
      <c r="C29" t="s">
        <v>47</v>
      </c>
      <c r="D29" t="s">
        <v>37</v>
      </c>
      <c r="E29" t="s">
        <v>37</v>
      </c>
      <c r="F29" t="s">
        <v>558</v>
      </c>
      <c r="G29" t="s">
        <v>46</v>
      </c>
      <c r="H29" t="s">
        <v>559</v>
      </c>
      <c r="I29" t="s">
        <v>560</v>
      </c>
      <c r="J29" t="s">
        <v>632</v>
      </c>
      <c r="K29" t="s">
        <v>633</v>
      </c>
      <c r="L29" s="1">
        <v>0</v>
      </c>
      <c r="M29" s="1">
        <v>69641055</v>
      </c>
      <c r="N29" s="1">
        <v>0</v>
      </c>
      <c r="O29" s="1">
        <v>0</v>
      </c>
      <c r="P29" s="1">
        <v>0</v>
      </c>
      <c r="Q29" s="1">
        <v>69641055</v>
      </c>
      <c r="R29" s="1">
        <v>69641055</v>
      </c>
      <c r="S29" s="1">
        <v>37594800</v>
      </c>
      <c r="T29" s="1">
        <v>37594800</v>
      </c>
      <c r="U29" s="1">
        <v>-34089000</v>
      </c>
      <c r="V29" s="6">
        <f t="shared" si="0"/>
        <v>0.53983673854452663</v>
      </c>
    </row>
    <row r="30" spans="1:22" x14ac:dyDescent="0.35">
      <c r="A30" t="s">
        <v>634</v>
      </c>
      <c r="B30" t="s">
        <v>557</v>
      </c>
      <c r="C30" t="s">
        <v>47</v>
      </c>
      <c r="D30" t="s">
        <v>37</v>
      </c>
      <c r="E30" t="s">
        <v>37</v>
      </c>
      <c r="F30" t="s">
        <v>558</v>
      </c>
      <c r="G30" t="s">
        <v>46</v>
      </c>
      <c r="H30" t="s">
        <v>559</v>
      </c>
      <c r="I30" t="s">
        <v>560</v>
      </c>
      <c r="J30" t="s">
        <v>635</v>
      </c>
      <c r="K30" t="s">
        <v>636</v>
      </c>
      <c r="L30" s="1">
        <v>46427370</v>
      </c>
      <c r="M30" s="1">
        <v>0</v>
      </c>
      <c r="N30" s="1">
        <v>0</v>
      </c>
      <c r="O30" s="1">
        <v>0</v>
      </c>
      <c r="P30" s="1">
        <v>0</v>
      </c>
      <c r="Q30" s="1">
        <v>46427370</v>
      </c>
      <c r="R30" s="1">
        <v>0</v>
      </c>
      <c r="S30" s="1">
        <v>0</v>
      </c>
      <c r="T30" s="1">
        <v>0</v>
      </c>
      <c r="U30" s="1">
        <v>0</v>
      </c>
      <c r="V30" s="6">
        <f t="shared" si="0"/>
        <v>0</v>
      </c>
    </row>
    <row r="31" spans="1:22" x14ac:dyDescent="0.35">
      <c r="A31" t="s">
        <v>637</v>
      </c>
      <c r="B31" t="s">
        <v>557</v>
      </c>
      <c r="C31" t="s">
        <v>47</v>
      </c>
      <c r="D31" t="s">
        <v>37</v>
      </c>
      <c r="E31" t="s">
        <v>37</v>
      </c>
      <c r="F31" t="s">
        <v>558</v>
      </c>
      <c r="G31" t="s">
        <v>46</v>
      </c>
      <c r="H31" t="s">
        <v>559</v>
      </c>
      <c r="I31" t="s">
        <v>560</v>
      </c>
      <c r="J31" t="s">
        <v>638</v>
      </c>
      <c r="K31" t="s">
        <v>639</v>
      </c>
      <c r="L31" s="1">
        <v>0</v>
      </c>
      <c r="M31" s="1">
        <v>46427370</v>
      </c>
      <c r="N31" s="1">
        <v>0</v>
      </c>
      <c r="O31" s="1">
        <v>0</v>
      </c>
      <c r="P31" s="1">
        <v>0</v>
      </c>
      <c r="Q31" s="1">
        <v>46427370</v>
      </c>
      <c r="R31" s="1">
        <v>46427370</v>
      </c>
      <c r="S31" s="1">
        <v>25067500</v>
      </c>
      <c r="T31" s="1">
        <v>25067500</v>
      </c>
      <c r="U31" s="1">
        <v>-22729800</v>
      </c>
      <c r="V31" s="6">
        <f t="shared" si="0"/>
        <v>0.53992935632580519</v>
      </c>
    </row>
    <row r="32" spans="1:22" x14ac:dyDescent="0.35">
      <c r="A32" t="s">
        <v>640</v>
      </c>
      <c r="B32" t="s">
        <v>557</v>
      </c>
      <c r="C32" t="s">
        <v>47</v>
      </c>
      <c r="D32" t="s">
        <v>37</v>
      </c>
      <c r="E32" t="s">
        <v>37</v>
      </c>
      <c r="F32" t="s">
        <v>558</v>
      </c>
      <c r="G32" t="s">
        <v>46</v>
      </c>
      <c r="H32" t="s">
        <v>559</v>
      </c>
      <c r="I32" t="s">
        <v>560</v>
      </c>
      <c r="J32" t="s">
        <v>641</v>
      </c>
      <c r="K32" t="s">
        <v>642</v>
      </c>
      <c r="L32" s="1">
        <v>64773712</v>
      </c>
      <c r="M32" s="1">
        <v>0</v>
      </c>
      <c r="N32" s="1">
        <v>0</v>
      </c>
      <c r="O32" s="1">
        <v>0</v>
      </c>
      <c r="P32" s="1">
        <v>0</v>
      </c>
      <c r="Q32" s="1">
        <v>64773712</v>
      </c>
      <c r="R32" s="1">
        <v>35279560</v>
      </c>
      <c r="S32" s="1">
        <v>35279560</v>
      </c>
      <c r="T32" s="1">
        <v>35279560</v>
      </c>
      <c r="U32" s="1">
        <v>-35279560</v>
      </c>
      <c r="V32" s="6">
        <f t="shared" si="0"/>
        <v>0.54465861088831835</v>
      </c>
    </row>
    <row r="33" spans="1:22" x14ac:dyDescent="0.35">
      <c r="A33" t="s">
        <v>643</v>
      </c>
      <c r="B33" t="s">
        <v>557</v>
      </c>
      <c r="C33" t="s">
        <v>47</v>
      </c>
      <c r="D33" t="s">
        <v>37</v>
      </c>
      <c r="E33" t="s">
        <v>37</v>
      </c>
      <c r="F33" t="s">
        <v>558</v>
      </c>
      <c r="G33" t="s">
        <v>46</v>
      </c>
      <c r="H33" t="s">
        <v>559</v>
      </c>
      <c r="I33" t="s">
        <v>560</v>
      </c>
      <c r="J33" t="s">
        <v>644</v>
      </c>
      <c r="K33" t="s">
        <v>645</v>
      </c>
      <c r="L33" s="1">
        <v>0</v>
      </c>
      <c r="M33" s="1">
        <v>64773712</v>
      </c>
      <c r="N33" s="1">
        <v>0</v>
      </c>
      <c r="O33" s="1">
        <v>46083930</v>
      </c>
      <c r="P33" s="1">
        <v>0</v>
      </c>
      <c r="Q33" s="1">
        <v>110857642</v>
      </c>
      <c r="R33" s="1">
        <v>110857642</v>
      </c>
      <c r="S33" s="1">
        <v>90027699</v>
      </c>
      <c r="T33" s="1">
        <v>90027699</v>
      </c>
      <c r="U33" s="1">
        <v>-90027699</v>
      </c>
      <c r="V33" s="6">
        <f t="shared" si="0"/>
        <v>0.81210187566500824</v>
      </c>
    </row>
    <row r="34" spans="1:22" x14ac:dyDescent="0.35">
      <c r="A34" t="s">
        <v>646</v>
      </c>
      <c r="B34" t="s">
        <v>557</v>
      </c>
      <c r="C34" t="s">
        <v>47</v>
      </c>
      <c r="D34" t="s">
        <v>37</v>
      </c>
      <c r="E34" t="s">
        <v>37</v>
      </c>
      <c r="F34" t="s">
        <v>558</v>
      </c>
      <c r="G34" t="s">
        <v>46</v>
      </c>
      <c r="H34" t="s">
        <v>559</v>
      </c>
      <c r="I34" t="s">
        <v>560</v>
      </c>
      <c r="J34" t="s">
        <v>647</v>
      </c>
      <c r="K34" t="s">
        <v>648</v>
      </c>
      <c r="L34" s="1">
        <v>32195300</v>
      </c>
      <c r="M34" s="1">
        <v>0</v>
      </c>
      <c r="N34" s="1">
        <v>0</v>
      </c>
      <c r="O34" s="1">
        <v>0</v>
      </c>
      <c r="P34" s="1">
        <v>0</v>
      </c>
      <c r="Q34" s="1">
        <v>32195300</v>
      </c>
      <c r="R34" s="1">
        <v>0</v>
      </c>
      <c r="S34" s="1">
        <v>0</v>
      </c>
      <c r="T34" s="1">
        <v>0</v>
      </c>
      <c r="U34" s="1">
        <v>0</v>
      </c>
      <c r="V34" s="6">
        <f t="shared" si="0"/>
        <v>0</v>
      </c>
    </row>
    <row r="35" spans="1:22" x14ac:dyDescent="0.35">
      <c r="A35" t="s">
        <v>649</v>
      </c>
      <c r="B35" t="s">
        <v>557</v>
      </c>
      <c r="C35" t="s">
        <v>47</v>
      </c>
      <c r="D35" t="s">
        <v>37</v>
      </c>
      <c r="E35" t="s">
        <v>37</v>
      </c>
      <c r="F35" t="s">
        <v>558</v>
      </c>
      <c r="G35" t="s">
        <v>46</v>
      </c>
      <c r="H35" t="s">
        <v>559</v>
      </c>
      <c r="I35" t="s">
        <v>560</v>
      </c>
      <c r="J35" t="s">
        <v>650</v>
      </c>
      <c r="K35" t="s">
        <v>651</v>
      </c>
      <c r="L35" s="1">
        <v>0</v>
      </c>
      <c r="M35" s="1">
        <v>42021720</v>
      </c>
      <c r="N35" s="1">
        <v>0</v>
      </c>
      <c r="O35" s="1">
        <v>0</v>
      </c>
      <c r="P35" s="1">
        <v>0</v>
      </c>
      <c r="Q35" s="1">
        <v>42021720</v>
      </c>
      <c r="R35" s="1">
        <v>42021720</v>
      </c>
      <c r="S35" s="1">
        <v>33471472</v>
      </c>
      <c r="T35" s="1">
        <v>33471472</v>
      </c>
      <c r="U35" s="1">
        <v>-33471472</v>
      </c>
      <c r="V35" s="6">
        <f t="shared" si="0"/>
        <v>0.79652789081455966</v>
      </c>
    </row>
    <row r="36" spans="1:22" x14ac:dyDescent="0.35">
      <c r="A36" t="s">
        <v>652</v>
      </c>
      <c r="B36" t="s">
        <v>557</v>
      </c>
      <c r="C36" t="s">
        <v>47</v>
      </c>
      <c r="D36" t="s">
        <v>37</v>
      </c>
      <c r="E36" t="s">
        <v>37</v>
      </c>
      <c r="F36" t="s">
        <v>558</v>
      </c>
      <c r="G36" t="s">
        <v>46</v>
      </c>
      <c r="H36" t="s">
        <v>559</v>
      </c>
      <c r="I36" t="s">
        <v>560</v>
      </c>
      <c r="J36" t="s">
        <v>653</v>
      </c>
      <c r="K36" t="s">
        <v>654</v>
      </c>
      <c r="L36" s="1">
        <v>768042085</v>
      </c>
      <c r="M36" s="1">
        <v>0</v>
      </c>
      <c r="N36" s="1">
        <v>0</v>
      </c>
      <c r="O36" s="1">
        <v>0</v>
      </c>
      <c r="P36" s="1">
        <v>0</v>
      </c>
      <c r="Q36" s="1">
        <v>768042085</v>
      </c>
      <c r="R36" s="1">
        <v>0</v>
      </c>
      <c r="S36" s="1">
        <v>0</v>
      </c>
      <c r="T36" s="1">
        <v>0</v>
      </c>
      <c r="U36" s="1">
        <v>0</v>
      </c>
      <c r="V36" s="6">
        <f t="shared" si="0"/>
        <v>0</v>
      </c>
    </row>
    <row r="37" spans="1:22" x14ac:dyDescent="0.35">
      <c r="A37" t="s">
        <v>655</v>
      </c>
      <c r="B37" t="s">
        <v>557</v>
      </c>
      <c r="C37" t="s">
        <v>47</v>
      </c>
      <c r="D37" t="s">
        <v>37</v>
      </c>
      <c r="E37" t="s">
        <v>37</v>
      </c>
      <c r="F37" t="s">
        <v>558</v>
      </c>
      <c r="G37" t="s">
        <v>46</v>
      </c>
      <c r="H37" t="s">
        <v>559</v>
      </c>
      <c r="I37" t="s">
        <v>560</v>
      </c>
      <c r="J37" t="s">
        <v>656</v>
      </c>
      <c r="K37" t="s">
        <v>657</v>
      </c>
      <c r="L37" s="1">
        <v>0</v>
      </c>
      <c r="M37" s="1">
        <v>768042087</v>
      </c>
      <c r="N37" s="1">
        <v>0</v>
      </c>
      <c r="O37" s="1">
        <v>0</v>
      </c>
      <c r="P37" s="1">
        <v>-32414217</v>
      </c>
      <c r="Q37" s="1">
        <v>735627870</v>
      </c>
      <c r="R37" s="1">
        <v>673110655</v>
      </c>
      <c r="S37" s="1">
        <v>673110655</v>
      </c>
      <c r="T37" s="1">
        <v>673110655</v>
      </c>
      <c r="U37" s="1">
        <v>-673110655</v>
      </c>
      <c r="V37" s="6">
        <f t="shared" si="0"/>
        <v>0.91501516248969739</v>
      </c>
    </row>
    <row r="38" spans="1:22" x14ac:dyDescent="0.35">
      <c r="A38" t="s">
        <v>658</v>
      </c>
      <c r="B38" t="s">
        <v>557</v>
      </c>
      <c r="C38" t="s">
        <v>47</v>
      </c>
      <c r="D38" t="s">
        <v>37</v>
      </c>
      <c r="E38" t="s">
        <v>37</v>
      </c>
      <c r="F38" t="s">
        <v>558</v>
      </c>
      <c r="G38" t="s">
        <v>46</v>
      </c>
      <c r="H38" t="s">
        <v>659</v>
      </c>
      <c r="I38" t="s">
        <v>660</v>
      </c>
      <c r="J38" t="s">
        <v>661</v>
      </c>
      <c r="K38" t="s">
        <v>662</v>
      </c>
      <c r="L38" s="1">
        <v>0</v>
      </c>
      <c r="M38" s="1">
        <v>350000000</v>
      </c>
      <c r="N38" s="1">
        <v>0</v>
      </c>
      <c r="O38" s="1">
        <v>0</v>
      </c>
      <c r="P38" s="1">
        <v>-12312094</v>
      </c>
      <c r="Q38" s="1">
        <v>337687906</v>
      </c>
      <c r="R38" s="1">
        <v>337687906</v>
      </c>
      <c r="S38" s="1">
        <v>337687906</v>
      </c>
      <c r="T38" s="1">
        <v>290941251</v>
      </c>
      <c r="U38" s="1">
        <v>0</v>
      </c>
      <c r="V38" s="6">
        <f t="shared" si="0"/>
        <v>1</v>
      </c>
    </row>
    <row r="39" spans="1:22" x14ac:dyDescent="0.35">
      <c r="A39" t="s">
        <v>663</v>
      </c>
      <c r="B39" t="s">
        <v>557</v>
      </c>
      <c r="C39" t="s">
        <v>47</v>
      </c>
      <c r="D39" t="s">
        <v>37</v>
      </c>
      <c r="E39" t="s">
        <v>37</v>
      </c>
      <c r="F39" t="s">
        <v>558</v>
      </c>
      <c r="G39" t="s">
        <v>46</v>
      </c>
      <c r="H39" t="s">
        <v>664</v>
      </c>
      <c r="I39" t="s">
        <v>665</v>
      </c>
      <c r="J39" t="s">
        <v>666</v>
      </c>
      <c r="K39" t="s">
        <v>667</v>
      </c>
      <c r="L39" s="1">
        <v>222814102</v>
      </c>
      <c r="M39" s="1">
        <v>0</v>
      </c>
      <c r="N39" s="1">
        <v>0</v>
      </c>
      <c r="O39" s="1">
        <v>0</v>
      </c>
      <c r="P39" s="1">
        <v>0</v>
      </c>
      <c r="Q39" s="1">
        <v>222814102</v>
      </c>
      <c r="R39" s="1">
        <v>7678542</v>
      </c>
      <c r="S39" s="1">
        <v>7678542</v>
      </c>
      <c r="T39" s="1">
        <v>3789319</v>
      </c>
      <c r="U39" s="1">
        <v>-3789319</v>
      </c>
      <c r="V39" s="6">
        <f t="shared" si="0"/>
        <v>3.4461651803349501E-2</v>
      </c>
    </row>
    <row r="40" spans="1:22" x14ac:dyDescent="0.35">
      <c r="A40" t="s">
        <v>668</v>
      </c>
      <c r="B40" t="s">
        <v>557</v>
      </c>
      <c r="C40" t="s">
        <v>47</v>
      </c>
      <c r="D40" t="s">
        <v>37</v>
      </c>
      <c r="E40" t="s">
        <v>37</v>
      </c>
      <c r="F40" t="s">
        <v>558</v>
      </c>
      <c r="G40" t="s">
        <v>46</v>
      </c>
      <c r="H40" t="s">
        <v>664</v>
      </c>
      <c r="I40" t="s">
        <v>665</v>
      </c>
      <c r="J40" t="s">
        <v>669</v>
      </c>
      <c r="K40" t="s">
        <v>670</v>
      </c>
      <c r="L40" s="1">
        <v>0</v>
      </c>
      <c r="M40" s="1">
        <v>0</v>
      </c>
      <c r="N40" s="1">
        <v>0</v>
      </c>
      <c r="O40" s="1">
        <v>36000000</v>
      </c>
      <c r="P40" s="1">
        <v>0</v>
      </c>
      <c r="Q40" s="1">
        <v>36000000</v>
      </c>
      <c r="R40" s="1">
        <v>0</v>
      </c>
      <c r="S40" s="1">
        <v>0</v>
      </c>
      <c r="T40" s="1">
        <v>0</v>
      </c>
      <c r="U40" s="1">
        <v>0</v>
      </c>
      <c r="V40" s="6">
        <f t="shared" si="0"/>
        <v>0</v>
      </c>
    </row>
    <row r="41" spans="1:22" x14ac:dyDescent="0.35">
      <c r="A41" t="s">
        <v>671</v>
      </c>
      <c r="B41" t="s">
        <v>557</v>
      </c>
      <c r="C41" t="s">
        <v>47</v>
      </c>
      <c r="D41" t="s">
        <v>37</v>
      </c>
      <c r="E41" t="s">
        <v>37</v>
      </c>
      <c r="F41" t="s">
        <v>558</v>
      </c>
      <c r="G41" t="s">
        <v>46</v>
      </c>
      <c r="H41" t="s">
        <v>672</v>
      </c>
      <c r="I41" t="s">
        <v>673</v>
      </c>
      <c r="J41" t="s">
        <v>674</v>
      </c>
      <c r="K41" t="s">
        <v>667</v>
      </c>
      <c r="L41" s="1">
        <v>32346009</v>
      </c>
      <c r="M41" s="1">
        <v>0</v>
      </c>
      <c r="N41" s="1">
        <v>0</v>
      </c>
      <c r="O41" s="1">
        <v>0</v>
      </c>
      <c r="P41" s="1">
        <v>0</v>
      </c>
      <c r="Q41" s="1">
        <v>32346009</v>
      </c>
      <c r="R41" s="1">
        <v>32040000</v>
      </c>
      <c r="S41" s="1">
        <v>32040000</v>
      </c>
      <c r="T41" s="1">
        <v>32040000</v>
      </c>
      <c r="U41" s="1">
        <v>-32040000</v>
      </c>
      <c r="V41" s="6">
        <f t="shared" si="0"/>
        <v>0.9905395129272363</v>
      </c>
    </row>
    <row r="42" spans="1:22" x14ac:dyDescent="0.35">
      <c r="A42" t="s">
        <v>675</v>
      </c>
      <c r="B42" t="s">
        <v>557</v>
      </c>
      <c r="C42" t="s">
        <v>47</v>
      </c>
      <c r="D42" t="s">
        <v>37</v>
      </c>
      <c r="E42" t="s">
        <v>37</v>
      </c>
      <c r="F42" t="s">
        <v>558</v>
      </c>
      <c r="G42" t="s">
        <v>46</v>
      </c>
      <c r="H42" t="s">
        <v>676</v>
      </c>
      <c r="I42" t="s">
        <v>677</v>
      </c>
      <c r="J42" t="s">
        <v>678</v>
      </c>
      <c r="K42" t="s">
        <v>667</v>
      </c>
      <c r="L42" s="1">
        <v>129972504</v>
      </c>
      <c r="M42" s="1">
        <v>0</v>
      </c>
      <c r="N42" s="1">
        <v>0</v>
      </c>
      <c r="O42" s="1">
        <v>0</v>
      </c>
      <c r="P42" s="1">
        <v>0</v>
      </c>
      <c r="Q42" s="1">
        <v>129972504</v>
      </c>
      <c r="R42" s="1">
        <v>129972504</v>
      </c>
      <c r="S42" s="1">
        <v>129972504</v>
      </c>
      <c r="T42" s="1">
        <v>97479378</v>
      </c>
      <c r="U42" s="1">
        <v>-97479378</v>
      </c>
      <c r="V42" s="6">
        <f t="shared" si="0"/>
        <v>1</v>
      </c>
    </row>
    <row r="43" spans="1:22" x14ac:dyDescent="0.35">
      <c r="A43" t="s">
        <v>679</v>
      </c>
      <c r="B43" t="s">
        <v>557</v>
      </c>
      <c r="C43" t="s">
        <v>47</v>
      </c>
      <c r="D43" t="s">
        <v>37</v>
      </c>
      <c r="E43" t="s">
        <v>37</v>
      </c>
      <c r="F43" t="s">
        <v>558</v>
      </c>
      <c r="G43" t="s">
        <v>46</v>
      </c>
      <c r="H43" t="s">
        <v>680</v>
      </c>
      <c r="I43" t="s">
        <v>681</v>
      </c>
      <c r="J43" t="s">
        <v>682</v>
      </c>
      <c r="K43" t="s">
        <v>670</v>
      </c>
      <c r="L43" s="1">
        <v>0</v>
      </c>
      <c r="M43" s="1">
        <v>27616486</v>
      </c>
      <c r="N43" s="1">
        <v>0</v>
      </c>
      <c r="O43" s="1">
        <v>0</v>
      </c>
      <c r="P43" s="1">
        <v>0</v>
      </c>
      <c r="Q43" s="1">
        <v>27616486</v>
      </c>
      <c r="R43" s="1">
        <v>27616486</v>
      </c>
      <c r="S43" s="1">
        <v>27616486</v>
      </c>
      <c r="T43" s="1">
        <v>27616486</v>
      </c>
      <c r="U43" s="1">
        <v>-27616486</v>
      </c>
      <c r="V43" s="6">
        <f t="shared" si="0"/>
        <v>1</v>
      </c>
    </row>
    <row r="44" spans="1:22" x14ac:dyDescent="0.35">
      <c r="A44" t="s">
        <v>683</v>
      </c>
      <c r="B44" t="s">
        <v>557</v>
      </c>
      <c r="C44" t="s">
        <v>47</v>
      </c>
      <c r="D44" t="s">
        <v>37</v>
      </c>
      <c r="E44" t="s">
        <v>37</v>
      </c>
      <c r="F44" t="s">
        <v>558</v>
      </c>
      <c r="G44" t="s">
        <v>46</v>
      </c>
      <c r="H44" t="s">
        <v>684</v>
      </c>
      <c r="I44" t="s">
        <v>685</v>
      </c>
      <c r="J44" t="s">
        <v>686</v>
      </c>
      <c r="K44" t="s">
        <v>687</v>
      </c>
      <c r="L44" s="1">
        <v>1401685005</v>
      </c>
      <c r="M44" s="1">
        <v>0</v>
      </c>
      <c r="N44" s="1">
        <v>0</v>
      </c>
      <c r="O44" s="1">
        <v>0</v>
      </c>
      <c r="P44" s="1">
        <v>0</v>
      </c>
      <c r="Q44" s="1">
        <v>1401685005</v>
      </c>
      <c r="R44" s="1">
        <v>1401685005</v>
      </c>
      <c r="S44" s="1">
        <v>1401685005</v>
      </c>
      <c r="T44" s="1">
        <v>828908704</v>
      </c>
      <c r="U44" s="1">
        <v>-828908704</v>
      </c>
      <c r="V44" s="6">
        <f t="shared" si="0"/>
        <v>1</v>
      </c>
    </row>
    <row r="45" spans="1:22" x14ac:dyDescent="0.35">
      <c r="A45" t="s">
        <v>688</v>
      </c>
      <c r="B45" t="s">
        <v>557</v>
      </c>
      <c r="C45" t="s">
        <v>47</v>
      </c>
      <c r="D45" t="s">
        <v>37</v>
      </c>
      <c r="E45" t="s">
        <v>37</v>
      </c>
      <c r="F45" t="s">
        <v>558</v>
      </c>
      <c r="G45" t="s">
        <v>46</v>
      </c>
      <c r="H45" t="s">
        <v>689</v>
      </c>
      <c r="I45" t="s">
        <v>690</v>
      </c>
      <c r="J45" t="s">
        <v>691</v>
      </c>
      <c r="K45" t="s">
        <v>692</v>
      </c>
      <c r="L45" s="1">
        <v>1261200</v>
      </c>
      <c r="M45" s="1">
        <v>0</v>
      </c>
      <c r="N45" s="1">
        <v>0</v>
      </c>
      <c r="O45" s="1">
        <v>0</v>
      </c>
      <c r="P45" s="1">
        <v>0</v>
      </c>
      <c r="Q45" s="1">
        <v>1261200</v>
      </c>
      <c r="R45" s="1">
        <v>0</v>
      </c>
      <c r="S45" s="1">
        <v>0</v>
      </c>
      <c r="T45" s="1">
        <v>0</v>
      </c>
      <c r="U45" s="1">
        <v>0</v>
      </c>
      <c r="V45" s="6">
        <f t="shared" si="0"/>
        <v>0</v>
      </c>
    </row>
    <row r="46" spans="1:22" x14ac:dyDescent="0.35">
      <c r="A46" t="s">
        <v>693</v>
      </c>
      <c r="B46" t="s">
        <v>557</v>
      </c>
      <c r="C46" t="s">
        <v>47</v>
      </c>
      <c r="D46" t="s">
        <v>37</v>
      </c>
      <c r="E46" t="s">
        <v>37</v>
      </c>
      <c r="F46" t="s">
        <v>558</v>
      </c>
      <c r="G46" t="s">
        <v>46</v>
      </c>
      <c r="H46" t="s">
        <v>694</v>
      </c>
      <c r="I46" t="s">
        <v>695</v>
      </c>
      <c r="J46" t="s">
        <v>696</v>
      </c>
      <c r="K46" t="s">
        <v>697</v>
      </c>
      <c r="L46" s="1">
        <v>37836000</v>
      </c>
      <c r="M46" s="1">
        <v>0</v>
      </c>
      <c r="N46" s="1">
        <v>0</v>
      </c>
      <c r="O46" s="1">
        <v>0</v>
      </c>
      <c r="P46" s="1">
        <v>0</v>
      </c>
      <c r="Q46" s="1">
        <v>37836000</v>
      </c>
      <c r="R46" s="1">
        <v>37800000</v>
      </c>
      <c r="S46" s="1">
        <v>37800000</v>
      </c>
      <c r="T46" s="1">
        <v>26583570</v>
      </c>
      <c r="U46" s="1">
        <v>-22671740</v>
      </c>
      <c r="V46" s="6">
        <f t="shared" si="0"/>
        <v>0.99904852521408183</v>
      </c>
    </row>
    <row r="47" spans="1:22" x14ac:dyDescent="0.35">
      <c r="A47" t="s">
        <v>698</v>
      </c>
      <c r="B47" t="s">
        <v>557</v>
      </c>
      <c r="C47" t="s">
        <v>47</v>
      </c>
      <c r="D47" t="s">
        <v>37</v>
      </c>
      <c r="E47" t="s">
        <v>37</v>
      </c>
      <c r="F47" t="s">
        <v>558</v>
      </c>
      <c r="G47" t="s">
        <v>46</v>
      </c>
      <c r="H47" t="s">
        <v>699</v>
      </c>
      <c r="I47" t="s">
        <v>700</v>
      </c>
      <c r="J47" t="s">
        <v>701</v>
      </c>
      <c r="K47" t="s">
        <v>702</v>
      </c>
      <c r="L47" s="1">
        <v>10000000</v>
      </c>
      <c r="M47" s="1">
        <v>0</v>
      </c>
      <c r="N47" s="1">
        <v>0</v>
      </c>
      <c r="O47" s="1">
        <v>0</v>
      </c>
      <c r="P47" s="1">
        <v>0</v>
      </c>
      <c r="Q47" s="1">
        <v>10000000</v>
      </c>
      <c r="R47" s="1">
        <v>8903606</v>
      </c>
      <c r="S47" s="1">
        <v>8903606</v>
      </c>
      <c r="T47" s="1">
        <v>7832754</v>
      </c>
      <c r="U47" s="1">
        <v>-7832754</v>
      </c>
      <c r="V47" s="6">
        <f t="shared" si="0"/>
        <v>0.89036059999999995</v>
      </c>
    </row>
    <row r="48" spans="1:22" x14ac:dyDescent="0.35">
      <c r="A48" t="s">
        <v>703</v>
      </c>
      <c r="B48" t="s">
        <v>557</v>
      </c>
      <c r="C48" t="s">
        <v>47</v>
      </c>
      <c r="D48" t="s">
        <v>37</v>
      </c>
      <c r="E48" t="s">
        <v>37</v>
      </c>
      <c r="F48" t="s">
        <v>558</v>
      </c>
      <c r="G48" t="s">
        <v>46</v>
      </c>
      <c r="H48" t="s">
        <v>699</v>
      </c>
      <c r="I48" t="s">
        <v>700</v>
      </c>
      <c r="J48" t="s">
        <v>704</v>
      </c>
      <c r="K48" t="s">
        <v>705</v>
      </c>
      <c r="L48" s="1">
        <v>6500000</v>
      </c>
      <c r="M48" s="1">
        <v>0</v>
      </c>
      <c r="N48" s="1">
        <v>0</v>
      </c>
      <c r="O48" s="1">
        <v>0</v>
      </c>
      <c r="P48" s="1">
        <v>0</v>
      </c>
      <c r="Q48" s="1">
        <v>6500000</v>
      </c>
      <c r="R48" s="1">
        <v>4916394</v>
      </c>
      <c r="S48" s="1">
        <v>4916394</v>
      </c>
      <c r="T48" s="1">
        <v>3596394</v>
      </c>
      <c r="U48" s="1">
        <v>-3596394</v>
      </c>
      <c r="V48" s="6">
        <f t="shared" si="0"/>
        <v>0.75636830769230767</v>
      </c>
    </row>
    <row r="49" spans="1:22" x14ac:dyDescent="0.35">
      <c r="A49" t="s">
        <v>706</v>
      </c>
      <c r="B49" t="s">
        <v>557</v>
      </c>
      <c r="C49" t="s">
        <v>47</v>
      </c>
      <c r="D49" t="s">
        <v>37</v>
      </c>
      <c r="E49" t="s">
        <v>37</v>
      </c>
      <c r="F49" t="s">
        <v>558</v>
      </c>
      <c r="G49" t="s">
        <v>46</v>
      </c>
      <c r="H49" t="s">
        <v>699</v>
      </c>
      <c r="I49" t="s">
        <v>700</v>
      </c>
      <c r="J49" t="s">
        <v>707</v>
      </c>
      <c r="K49" t="s">
        <v>708</v>
      </c>
      <c r="L49" s="1">
        <v>8000000</v>
      </c>
      <c r="M49" s="1">
        <v>0</v>
      </c>
      <c r="N49" s="1">
        <v>0</v>
      </c>
      <c r="O49" s="1">
        <v>0</v>
      </c>
      <c r="P49" s="1">
        <v>0</v>
      </c>
      <c r="Q49" s="1">
        <v>8000000</v>
      </c>
      <c r="R49" s="1">
        <v>8000000</v>
      </c>
      <c r="S49" s="1">
        <v>8000000</v>
      </c>
      <c r="T49" s="1">
        <v>5196741</v>
      </c>
      <c r="U49" s="1">
        <v>-5196741</v>
      </c>
      <c r="V49" s="6">
        <f t="shared" si="0"/>
        <v>1</v>
      </c>
    </row>
    <row r="50" spans="1:22" x14ac:dyDescent="0.35">
      <c r="A50" t="s">
        <v>709</v>
      </c>
      <c r="B50" t="s">
        <v>557</v>
      </c>
      <c r="C50" t="s">
        <v>47</v>
      </c>
      <c r="D50" t="s">
        <v>37</v>
      </c>
      <c r="E50" t="s">
        <v>37</v>
      </c>
      <c r="F50" t="s">
        <v>558</v>
      </c>
      <c r="G50" t="s">
        <v>46</v>
      </c>
      <c r="H50" t="s">
        <v>699</v>
      </c>
      <c r="I50" t="s">
        <v>700</v>
      </c>
      <c r="J50" t="s">
        <v>710</v>
      </c>
      <c r="K50" t="s">
        <v>711</v>
      </c>
      <c r="L50" s="1">
        <v>0</v>
      </c>
      <c r="M50" s="1">
        <v>0</v>
      </c>
      <c r="N50" s="1">
        <v>0</v>
      </c>
      <c r="O50" s="1">
        <v>4129511</v>
      </c>
      <c r="P50" s="1">
        <v>0</v>
      </c>
      <c r="Q50" s="1">
        <v>4129511</v>
      </c>
      <c r="R50" s="1">
        <v>4129511</v>
      </c>
      <c r="S50" s="1">
        <v>0</v>
      </c>
      <c r="T50" s="1">
        <v>0</v>
      </c>
      <c r="U50" s="1">
        <v>0</v>
      </c>
      <c r="V50" s="6">
        <f t="shared" si="0"/>
        <v>0</v>
      </c>
    </row>
    <row r="51" spans="1:22" x14ac:dyDescent="0.35">
      <c r="A51" t="s">
        <v>712</v>
      </c>
      <c r="B51" t="s">
        <v>557</v>
      </c>
      <c r="C51" t="s">
        <v>47</v>
      </c>
      <c r="D51" t="s">
        <v>37</v>
      </c>
      <c r="E51" t="s">
        <v>37</v>
      </c>
      <c r="F51" t="s">
        <v>558</v>
      </c>
      <c r="G51" t="s">
        <v>46</v>
      </c>
      <c r="H51" t="s">
        <v>689</v>
      </c>
      <c r="I51" t="s">
        <v>690</v>
      </c>
      <c r="J51" t="s">
        <v>713</v>
      </c>
      <c r="K51" t="s">
        <v>714</v>
      </c>
      <c r="L51" s="1">
        <v>2588714</v>
      </c>
      <c r="M51" s="1">
        <v>0</v>
      </c>
      <c r="N51" s="1">
        <v>0</v>
      </c>
      <c r="O51" s="1">
        <v>0</v>
      </c>
      <c r="P51" s="1">
        <v>0</v>
      </c>
      <c r="Q51" s="1">
        <v>2588714</v>
      </c>
      <c r="R51" s="1">
        <v>0</v>
      </c>
      <c r="S51" s="1">
        <v>0</v>
      </c>
      <c r="T51" s="1">
        <v>0</v>
      </c>
      <c r="U51" s="1">
        <v>0</v>
      </c>
      <c r="V51" s="6">
        <f t="shared" si="0"/>
        <v>0</v>
      </c>
    </row>
    <row r="52" spans="1:22" x14ac:dyDescent="0.35">
      <c r="A52" t="s">
        <v>715</v>
      </c>
      <c r="B52" t="s">
        <v>557</v>
      </c>
      <c r="C52" t="s">
        <v>47</v>
      </c>
      <c r="D52" t="s">
        <v>37</v>
      </c>
      <c r="E52" t="s">
        <v>37</v>
      </c>
      <c r="F52" t="s">
        <v>558</v>
      </c>
      <c r="G52" t="s">
        <v>46</v>
      </c>
      <c r="H52" t="s">
        <v>716</v>
      </c>
      <c r="I52" t="s">
        <v>717</v>
      </c>
      <c r="J52" t="s">
        <v>718</v>
      </c>
      <c r="K52" t="s">
        <v>714</v>
      </c>
      <c r="L52" s="1">
        <v>14000000</v>
      </c>
      <c r="M52" s="1">
        <v>0</v>
      </c>
      <c r="N52" s="1">
        <v>0</v>
      </c>
      <c r="O52" s="1">
        <v>0</v>
      </c>
      <c r="P52" s="1">
        <v>0</v>
      </c>
      <c r="Q52" s="1">
        <v>14000000</v>
      </c>
      <c r="R52" s="1">
        <v>615251</v>
      </c>
      <c r="S52" s="1">
        <v>615251</v>
      </c>
      <c r="T52" s="1">
        <v>0</v>
      </c>
      <c r="U52" s="1">
        <v>0</v>
      </c>
      <c r="V52" s="6">
        <f t="shared" si="0"/>
        <v>4.3946499999999999E-2</v>
      </c>
    </row>
    <row r="53" spans="1:22" x14ac:dyDescent="0.35">
      <c r="A53" t="s">
        <v>719</v>
      </c>
      <c r="B53" t="s">
        <v>557</v>
      </c>
      <c r="C53" t="s">
        <v>47</v>
      </c>
      <c r="D53" t="s">
        <v>37</v>
      </c>
      <c r="E53" t="s">
        <v>37</v>
      </c>
      <c r="F53" t="s">
        <v>558</v>
      </c>
      <c r="G53" t="s">
        <v>46</v>
      </c>
      <c r="H53" t="s">
        <v>716</v>
      </c>
      <c r="I53" t="s">
        <v>717</v>
      </c>
      <c r="J53" t="s">
        <v>720</v>
      </c>
      <c r="K53" t="s">
        <v>721</v>
      </c>
      <c r="L53" s="1">
        <v>0</v>
      </c>
      <c r="M53" s="1">
        <v>0</v>
      </c>
      <c r="N53" s="1">
        <v>0</v>
      </c>
      <c r="O53" s="1">
        <v>615251</v>
      </c>
      <c r="P53" s="1">
        <v>0</v>
      </c>
      <c r="Q53" s="1">
        <v>615251</v>
      </c>
      <c r="R53" s="1">
        <v>0</v>
      </c>
      <c r="S53" s="1">
        <v>0</v>
      </c>
      <c r="T53" s="1">
        <v>0</v>
      </c>
      <c r="U53" s="1">
        <v>0</v>
      </c>
      <c r="V53" s="6">
        <f t="shared" si="0"/>
        <v>0</v>
      </c>
    </row>
    <row r="54" spans="1:22" x14ac:dyDescent="0.35">
      <c r="A54" t="s">
        <v>722</v>
      </c>
      <c r="B54" t="s">
        <v>557</v>
      </c>
      <c r="C54" t="s">
        <v>248</v>
      </c>
      <c r="D54" t="s">
        <v>37</v>
      </c>
      <c r="E54" t="s">
        <v>37</v>
      </c>
      <c r="F54" t="s">
        <v>558</v>
      </c>
      <c r="G54" t="s">
        <v>46</v>
      </c>
      <c r="H54" t="s">
        <v>699</v>
      </c>
      <c r="I54" t="s">
        <v>700</v>
      </c>
      <c r="J54" t="s">
        <v>723</v>
      </c>
      <c r="K54" t="s">
        <v>711</v>
      </c>
      <c r="L54" s="1">
        <v>0</v>
      </c>
      <c r="M54" s="1">
        <v>870489</v>
      </c>
      <c r="N54" s="1">
        <v>0</v>
      </c>
      <c r="O54" s="1">
        <v>0</v>
      </c>
      <c r="P54" s="1">
        <v>0</v>
      </c>
      <c r="Q54" s="1">
        <v>870489</v>
      </c>
      <c r="R54" s="1">
        <v>870489</v>
      </c>
      <c r="S54" s="1">
        <v>0</v>
      </c>
      <c r="T54" s="1">
        <v>0</v>
      </c>
      <c r="U54" s="1">
        <v>0</v>
      </c>
      <c r="V54" s="6">
        <f t="shared" si="0"/>
        <v>0</v>
      </c>
    </row>
    <row r="55" spans="1:22" x14ac:dyDescent="0.35">
      <c r="A55" t="s">
        <v>724</v>
      </c>
      <c r="B55" t="s">
        <v>557</v>
      </c>
      <c r="C55" t="s">
        <v>47</v>
      </c>
      <c r="D55" t="s">
        <v>37</v>
      </c>
      <c r="E55" t="s">
        <v>37</v>
      </c>
      <c r="F55" t="s">
        <v>558</v>
      </c>
      <c r="G55" t="s">
        <v>46</v>
      </c>
      <c r="H55" t="s">
        <v>664</v>
      </c>
      <c r="I55" t="s">
        <v>665</v>
      </c>
      <c r="J55" t="s">
        <v>725</v>
      </c>
      <c r="K55" t="s">
        <v>726</v>
      </c>
      <c r="L55" s="1">
        <v>19338400</v>
      </c>
      <c r="M55" s="1">
        <v>0</v>
      </c>
      <c r="N55" s="1">
        <v>0</v>
      </c>
      <c r="O55" s="1">
        <v>0</v>
      </c>
      <c r="P55" s="1">
        <v>0</v>
      </c>
      <c r="Q55" s="1">
        <v>19338400</v>
      </c>
      <c r="R55" s="1">
        <v>11659410</v>
      </c>
      <c r="S55" s="1">
        <v>11659410</v>
      </c>
      <c r="T55" s="1">
        <v>7059410</v>
      </c>
      <c r="U55" s="1">
        <v>-7059410</v>
      </c>
      <c r="V55" s="6">
        <f t="shared" si="0"/>
        <v>0.60291492574359828</v>
      </c>
    </row>
    <row r="56" spans="1:22" x14ac:dyDescent="0.35">
      <c r="A56" t="s">
        <v>727</v>
      </c>
      <c r="B56" t="s">
        <v>557</v>
      </c>
      <c r="C56" t="s">
        <v>47</v>
      </c>
      <c r="D56" t="s">
        <v>37</v>
      </c>
      <c r="E56" t="s">
        <v>37</v>
      </c>
      <c r="F56" t="s">
        <v>558</v>
      </c>
      <c r="G56" t="s">
        <v>46</v>
      </c>
      <c r="H56" t="s">
        <v>699</v>
      </c>
      <c r="I56" t="s">
        <v>700</v>
      </c>
      <c r="J56" t="s">
        <v>728</v>
      </c>
      <c r="K56" t="s">
        <v>726</v>
      </c>
      <c r="L56" s="1">
        <v>3000000</v>
      </c>
      <c r="M56" s="1">
        <v>0</v>
      </c>
      <c r="N56" s="1">
        <v>0</v>
      </c>
      <c r="O56" s="1">
        <v>0</v>
      </c>
      <c r="P56" s="1">
        <v>0</v>
      </c>
      <c r="Q56" s="1">
        <v>3000000</v>
      </c>
      <c r="R56" s="1">
        <v>328500</v>
      </c>
      <c r="S56" s="1">
        <v>328500</v>
      </c>
      <c r="T56" s="1">
        <v>328500</v>
      </c>
      <c r="U56" s="1">
        <v>-328500</v>
      </c>
      <c r="V56" s="6">
        <f t="shared" si="0"/>
        <v>0.1095</v>
      </c>
    </row>
    <row r="57" spans="1:22" x14ac:dyDescent="0.35">
      <c r="A57" t="s">
        <v>729</v>
      </c>
      <c r="B57" t="s">
        <v>557</v>
      </c>
      <c r="C57" t="s">
        <v>47</v>
      </c>
      <c r="D57" t="s">
        <v>37</v>
      </c>
      <c r="E57" t="s">
        <v>37</v>
      </c>
      <c r="F57" t="s">
        <v>558</v>
      </c>
      <c r="G57" t="s">
        <v>46</v>
      </c>
      <c r="H57" t="s">
        <v>716</v>
      </c>
      <c r="I57" t="s">
        <v>717</v>
      </c>
      <c r="J57" t="s">
        <v>730</v>
      </c>
      <c r="K57" t="s">
        <v>731</v>
      </c>
      <c r="L57" s="1">
        <v>0</v>
      </c>
      <c r="M57" s="1">
        <v>948978377</v>
      </c>
      <c r="N57" s="1">
        <v>0</v>
      </c>
      <c r="O57" s="1">
        <v>2384590</v>
      </c>
      <c r="P57" s="1">
        <v>-948978377</v>
      </c>
      <c r="Q57" s="1">
        <v>2384590</v>
      </c>
      <c r="R57" s="1">
        <v>2384590</v>
      </c>
      <c r="S57" s="1">
        <v>2384590</v>
      </c>
      <c r="T57" s="1">
        <v>0</v>
      </c>
      <c r="U57" s="1">
        <v>0</v>
      </c>
      <c r="V57" s="6">
        <f t="shared" si="0"/>
        <v>1</v>
      </c>
    </row>
    <row r="58" spans="1:22" x14ac:dyDescent="0.35">
      <c r="A58" t="s">
        <v>732</v>
      </c>
      <c r="B58" t="s">
        <v>557</v>
      </c>
      <c r="C58" t="s">
        <v>47</v>
      </c>
      <c r="D58" t="s">
        <v>37</v>
      </c>
      <c r="E58" t="s">
        <v>37</v>
      </c>
      <c r="F58" t="s">
        <v>558</v>
      </c>
      <c r="G58" t="s">
        <v>46</v>
      </c>
      <c r="H58" t="s">
        <v>716</v>
      </c>
      <c r="I58" t="s">
        <v>717</v>
      </c>
      <c r="J58" t="s">
        <v>733</v>
      </c>
      <c r="K58" t="s">
        <v>734</v>
      </c>
      <c r="L58" s="1">
        <v>0</v>
      </c>
      <c r="M58" s="1">
        <v>51021623</v>
      </c>
      <c r="N58" s="1">
        <v>0</v>
      </c>
      <c r="O58" s="1">
        <v>0</v>
      </c>
      <c r="P58" s="1">
        <v>-51021623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6">
        <f t="shared" si="0"/>
        <v>9</v>
      </c>
    </row>
    <row r="59" spans="1:22" x14ac:dyDescent="0.35">
      <c r="A59" t="s">
        <v>735</v>
      </c>
      <c r="B59" t="s">
        <v>557</v>
      </c>
      <c r="C59" t="s">
        <v>47</v>
      </c>
      <c r="D59" t="s">
        <v>37</v>
      </c>
      <c r="E59" t="s">
        <v>37</v>
      </c>
      <c r="F59" t="s">
        <v>558</v>
      </c>
      <c r="G59" t="s">
        <v>46</v>
      </c>
      <c r="H59" t="s">
        <v>716</v>
      </c>
      <c r="I59" t="s">
        <v>717</v>
      </c>
      <c r="J59" t="s">
        <v>736</v>
      </c>
      <c r="K59" t="s">
        <v>737</v>
      </c>
      <c r="L59" s="1">
        <v>0</v>
      </c>
      <c r="M59" s="1">
        <v>31469763</v>
      </c>
      <c r="N59" s="1">
        <v>0</v>
      </c>
      <c r="O59" s="1">
        <v>0</v>
      </c>
      <c r="P59" s="1">
        <v>0</v>
      </c>
      <c r="Q59" s="1">
        <v>31469763</v>
      </c>
      <c r="R59" s="1">
        <v>31469763</v>
      </c>
      <c r="S59" s="1">
        <v>31469763</v>
      </c>
      <c r="T59" s="1">
        <v>31469763</v>
      </c>
      <c r="U59" s="1">
        <v>-31469763</v>
      </c>
      <c r="V59" s="6">
        <f t="shared" si="0"/>
        <v>1</v>
      </c>
    </row>
    <row r="60" spans="1:22" x14ac:dyDescent="0.35">
      <c r="A60" t="s">
        <v>738</v>
      </c>
      <c r="B60" t="s">
        <v>557</v>
      </c>
      <c r="C60" t="s">
        <v>47</v>
      </c>
      <c r="D60" t="s">
        <v>37</v>
      </c>
      <c r="E60" t="s">
        <v>37</v>
      </c>
      <c r="F60" t="s">
        <v>558</v>
      </c>
      <c r="G60" t="s">
        <v>46</v>
      </c>
      <c r="H60" t="s">
        <v>699</v>
      </c>
      <c r="I60" t="s">
        <v>700</v>
      </c>
      <c r="J60" t="s">
        <v>739</v>
      </c>
      <c r="K60" t="s">
        <v>740</v>
      </c>
      <c r="L60" s="1">
        <v>43000000</v>
      </c>
      <c r="M60" s="1">
        <v>0</v>
      </c>
      <c r="N60" s="1">
        <v>0</v>
      </c>
      <c r="O60" s="1">
        <v>0</v>
      </c>
      <c r="P60" s="1">
        <v>0</v>
      </c>
      <c r="Q60" s="1">
        <v>43000000</v>
      </c>
      <c r="R60" s="1">
        <v>39613445</v>
      </c>
      <c r="S60" s="1">
        <v>39613445</v>
      </c>
      <c r="T60" s="1">
        <v>7543166</v>
      </c>
      <c r="U60" s="1">
        <v>-7361666</v>
      </c>
      <c r="V60" s="6">
        <f t="shared" si="0"/>
        <v>0.92124290697674416</v>
      </c>
    </row>
    <row r="61" spans="1:22" x14ac:dyDescent="0.35">
      <c r="A61" t="s">
        <v>741</v>
      </c>
      <c r="B61" t="s">
        <v>557</v>
      </c>
      <c r="C61" t="s">
        <v>47</v>
      </c>
      <c r="D61" t="s">
        <v>37</v>
      </c>
      <c r="E61" t="s">
        <v>37</v>
      </c>
      <c r="F61" t="s">
        <v>558</v>
      </c>
      <c r="G61" t="s">
        <v>46</v>
      </c>
      <c r="H61" t="s">
        <v>699</v>
      </c>
      <c r="I61" t="s">
        <v>700</v>
      </c>
      <c r="J61" t="s">
        <v>742</v>
      </c>
      <c r="K61" t="s">
        <v>743</v>
      </c>
      <c r="L61" s="1">
        <v>0</v>
      </c>
      <c r="M61" s="1">
        <v>25500000</v>
      </c>
      <c r="N61" s="1">
        <v>0</v>
      </c>
      <c r="O61" s="1">
        <v>0</v>
      </c>
      <c r="P61" s="1">
        <v>0</v>
      </c>
      <c r="Q61" s="1">
        <v>25500000</v>
      </c>
      <c r="R61" s="1">
        <v>25500000</v>
      </c>
      <c r="S61" s="1">
        <v>25500000</v>
      </c>
      <c r="T61" s="1">
        <v>1868000</v>
      </c>
      <c r="U61" s="1">
        <v>-1868000</v>
      </c>
      <c r="V61" s="6">
        <f t="shared" si="0"/>
        <v>1</v>
      </c>
    </row>
    <row r="62" spans="1:22" x14ac:dyDescent="0.35">
      <c r="A62" t="s">
        <v>744</v>
      </c>
      <c r="B62" t="s">
        <v>557</v>
      </c>
      <c r="C62" t="s">
        <v>47</v>
      </c>
      <c r="D62" t="s">
        <v>37</v>
      </c>
      <c r="E62" t="s">
        <v>37</v>
      </c>
      <c r="F62" t="s">
        <v>558</v>
      </c>
      <c r="G62" t="s">
        <v>46</v>
      </c>
      <c r="H62" t="s">
        <v>699</v>
      </c>
      <c r="I62" t="s">
        <v>700</v>
      </c>
      <c r="J62" t="s">
        <v>745</v>
      </c>
      <c r="K62" t="s">
        <v>746</v>
      </c>
      <c r="L62" s="1">
        <v>0</v>
      </c>
      <c r="M62" s="1">
        <v>0</v>
      </c>
      <c r="N62" s="1">
        <v>0</v>
      </c>
      <c r="O62" s="1">
        <v>3000000</v>
      </c>
      <c r="P62" s="1">
        <v>0</v>
      </c>
      <c r="Q62" s="1">
        <v>3000000</v>
      </c>
      <c r="R62" s="1">
        <v>0</v>
      </c>
      <c r="S62" s="1">
        <v>0</v>
      </c>
      <c r="T62" s="1">
        <v>0</v>
      </c>
      <c r="U62" s="1">
        <v>0</v>
      </c>
      <c r="V62" s="6">
        <f t="shared" si="0"/>
        <v>0</v>
      </c>
    </row>
    <row r="63" spans="1:22" x14ac:dyDescent="0.35">
      <c r="A63" t="s">
        <v>747</v>
      </c>
      <c r="B63" t="s">
        <v>557</v>
      </c>
      <c r="C63" t="s">
        <v>47</v>
      </c>
      <c r="D63" t="s">
        <v>37</v>
      </c>
      <c r="E63" t="s">
        <v>37</v>
      </c>
      <c r="F63" t="s">
        <v>558</v>
      </c>
      <c r="G63" t="s">
        <v>46</v>
      </c>
      <c r="H63" t="s">
        <v>672</v>
      </c>
      <c r="I63" t="s">
        <v>673</v>
      </c>
      <c r="J63" t="s">
        <v>748</v>
      </c>
      <c r="K63" t="s">
        <v>746</v>
      </c>
      <c r="L63" s="1">
        <v>2102000</v>
      </c>
      <c r="M63" s="1">
        <v>0</v>
      </c>
      <c r="N63" s="1">
        <v>0</v>
      </c>
      <c r="O63" s="1">
        <v>0</v>
      </c>
      <c r="P63" s="1">
        <v>0</v>
      </c>
      <c r="Q63" s="1">
        <v>2102000</v>
      </c>
      <c r="R63" s="1">
        <v>2102000</v>
      </c>
      <c r="S63" s="1">
        <v>2102000</v>
      </c>
      <c r="T63" s="1">
        <v>370000</v>
      </c>
      <c r="U63" s="1">
        <v>-370000</v>
      </c>
      <c r="V63" s="6">
        <f t="shared" si="0"/>
        <v>1</v>
      </c>
    </row>
    <row r="64" spans="1:22" x14ac:dyDescent="0.35">
      <c r="A64" t="s">
        <v>749</v>
      </c>
      <c r="B64" t="s">
        <v>557</v>
      </c>
      <c r="C64" t="s">
        <v>47</v>
      </c>
      <c r="D64" t="s">
        <v>37</v>
      </c>
      <c r="E64" t="s">
        <v>37</v>
      </c>
      <c r="F64" t="s">
        <v>558</v>
      </c>
      <c r="G64" t="s">
        <v>46</v>
      </c>
      <c r="H64" t="s">
        <v>664</v>
      </c>
      <c r="I64" t="s">
        <v>665</v>
      </c>
      <c r="J64" t="s">
        <v>750</v>
      </c>
      <c r="K64" t="s">
        <v>751</v>
      </c>
      <c r="L64" s="1">
        <v>1371362501</v>
      </c>
      <c r="M64" s="1">
        <v>0</v>
      </c>
      <c r="N64" s="1">
        <v>0</v>
      </c>
      <c r="O64" s="1">
        <v>0</v>
      </c>
      <c r="P64" s="1">
        <v>0</v>
      </c>
      <c r="Q64" s="1">
        <v>1371362501</v>
      </c>
      <c r="R64" s="1">
        <v>1190552434</v>
      </c>
      <c r="S64" s="1">
        <v>1190552434</v>
      </c>
      <c r="T64" s="1">
        <v>892505227</v>
      </c>
      <c r="U64" s="1">
        <v>-793265252</v>
      </c>
      <c r="V64" s="6">
        <f t="shared" si="0"/>
        <v>0.86815297423682436</v>
      </c>
    </row>
    <row r="65" spans="1:22" x14ac:dyDescent="0.35">
      <c r="A65" t="s">
        <v>752</v>
      </c>
      <c r="B65" t="s">
        <v>557</v>
      </c>
      <c r="C65" t="s">
        <v>47</v>
      </c>
      <c r="D65" t="s">
        <v>37</v>
      </c>
      <c r="E65" t="s">
        <v>37</v>
      </c>
      <c r="F65" t="s">
        <v>558</v>
      </c>
      <c r="G65" t="s">
        <v>46</v>
      </c>
      <c r="H65" t="s">
        <v>753</v>
      </c>
      <c r="I65" t="s">
        <v>754</v>
      </c>
      <c r="J65" t="s">
        <v>755</v>
      </c>
      <c r="K65" t="s">
        <v>756</v>
      </c>
      <c r="L65" s="1">
        <v>12157318</v>
      </c>
      <c r="M65" s="1">
        <v>0</v>
      </c>
      <c r="N65" s="1">
        <v>0</v>
      </c>
      <c r="O65" s="1">
        <v>0</v>
      </c>
      <c r="P65" s="1">
        <v>0</v>
      </c>
      <c r="Q65" s="1">
        <v>12157318</v>
      </c>
      <c r="R65" s="1">
        <v>1264862</v>
      </c>
      <c r="S65" s="1">
        <v>1264862</v>
      </c>
      <c r="T65" s="1">
        <v>1264862</v>
      </c>
      <c r="U65" s="1">
        <v>-1264862</v>
      </c>
      <c r="V65" s="6">
        <f t="shared" si="0"/>
        <v>0.10404120382472516</v>
      </c>
    </row>
    <row r="66" spans="1:22" x14ac:dyDescent="0.35">
      <c r="A66" t="s">
        <v>757</v>
      </c>
      <c r="B66" t="s">
        <v>557</v>
      </c>
      <c r="C66" t="s">
        <v>47</v>
      </c>
      <c r="D66" t="s">
        <v>37</v>
      </c>
      <c r="E66" t="s">
        <v>37</v>
      </c>
      <c r="F66" t="s">
        <v>558</v>
      </c>
      <c r="G66" t="s">
        <v>46</v>
      </c>
      <c r="H66" t="s">
        <v>753</v>
      </c>
      <c r="I66" t="s">
        <v>754</v>
      </c>
      <c r="J66" t="s">
        <v>758</v>
      </c>
      <c r="K66" t="s">
        <v>759</v>
      </c>
      <c r="L66" s="1">
        <v>88000000</v>
      </c>
      <c r="M66" s="1">
        <v>0</v>
      </c>
      <c r="N66" s="1">
        <v>0</v>
      </c>
      <c r="O66" s="1">
        <v>0</v>
      </c>
      <c r="P66" s="1">
        <v>0</v>
      </c>
      <c r="Q66" s="1">
        <v>88000000</v>
      </c>
      <c r="R66" s="1">
        <v>6414411</v>
      </c>
      <c r="S66" s="1">
        <v>6414411</v>
      </c>
      <c r="T66" s="1">
        <v>6414411</v>
      </c>
      <c r="U66" s="1">
        <v>-6414411</v>
      </c>
      <c r="V66" s="6">
        <f t="shared" si="0"/>
        <v>7.2891034090909093E-2</v>
      </c>
    </row>
    <row r="67" spans="1:22" x14ac:dyDescent="0.35">
      <c r="A67" t="s">
        <v>760</v>
      </c>
      <c r="B67" t="s">
        <v>557</v>
      </c>
      <c r="C67" t="s">
        <v>47</v>
      </c>
      <c r="D67" t="s">
        <v>37</v>
      </c>
      <c r="E67" t="s">
        <v>37</v>
      </c>
      <c r="F67" t="s">
        <v>558</v>
      </c>
      <c r="G67" t="s">
        <v>46</v>
      </c>
      <c r="H67" t="s">
        <v>753</v>
      </c>
      <c r="I67" t="s">
        <v>754</v>
      </c>
      <c r="J67" t="s">
        <v>761</v>
      </c>
      <c r="K67" t="s">
        <v>762</v>
      </c>
      <c r="L67" s="1">
        <v>1228480</v>
      </c>
      <c r="M67" s="1">
        <v>0</v>
      </c>
      <c r="N67" s="1">
        <v>0</v>
      </c>
      <c r="O67" s="1">
        <v>0</v>
      </c>
      <c r="P67" s="1">
        <v>0</v>
      </c>
      <c r="Q67" s="1">
        <v>1228480</v>
      </c>
      <c r="R67" s="1">
        <v>838850</v>
      </c>
      <c r="S67" s="1">
        <v>838850</v>
      </c>
      <c r="T67" s="1">
        <v>838850</v>
      </c>
      <c r="U67" s="1">
        <v>-838850</v>
      </c>
      <c r="V67" s="6">
        <f t="shared" si="0"/>
        <v>0.68283569940088562</v>
      </c>
    </row>
    <row r="68" spans="1:22" x14ac:dyDescent="0.35">
      <c r="A68" t="s">
        <v>763</v>
      </c>
      <c r="B68" t="s">
        <v>557</v>
      </c>
      <c r="C68" t="s">
        <v>47</v>
      </c>
      <c r="D68" t="s">
        <v>37</v>
      </c>
      <c r="E68" t="s">
        <v>37</v>
      </c>
      <c r="F68" t="s">
        <v>558</v>
      </c>
      <c r="G68" t="s">
        <v>46</v>
      </c>
      <c r="H68" t="s">
        <v>753</v>
      </c>
      <c r="I68" t="s">
        <v>754</v>
      </c>
      <c r="J68" t="s">
        <v>764</v>
      </c>
      <c r="K68" t="s">
        <v>765</v>
      </c>
      <c r="L68" s="1">
        <v>5516500</v>
      </c>
      <c r="M68" s="1">
        <v>0</v>
      </c>
      <c r="N68" s="1">
        <v>0</v>
      </c>
      <c r="O68" s="1">
        <v>0</v>
      </c>
      <c r="P68" s="1">
        <v>0</v>
      </c>
      <c r="Q68" s="1">
        <v>5516500</v>
      </c>
      <c r="R68" s="1">
        <v>1049229</v>
      </c>
      <c r="S68" s="1">
        <v>1049229</v>
      </c>
      <c r="T68" s="1">
        <v>258342</v>
      </c>
      <c r="U68" s="1">
        <v>-258342</v>
      </c>
      <c r="V68" s="6">
        <f t="shared" si="0"/>
        <v>0.19019831414846369</v>
      </c>
    </row>
    <row r="69" spans="1:22" x14ac:dyDescent="0.35">
      <c r="A69" t="s">
        <v>766</v>
      </c>
      <c r="B69" t="s">
        <v>557</v>
      </c>
      <c r="C69" t="s">
        <v>47</v>
      </c>
      <c r="D69" t="s">
        <v>37</v>
      </c>
      <c r="E69" t="s">
        <v>37</v>
      </c>
      <c r="F69" t="s">
        <v>558</v>
      </c>
      <c r="G69" t="s">
        <v>46</v>
      </c>
      <c r="H69" t="s">
        <v>753</v>
      </c>
      <c r="I69" t="s">
        <v>754</v>
      </c>
      <c r="J69" t="s">
        <v>767</v>
      </c>
      <c r="K69" t="s">
        <v>768</v>
      </c>
      <c r="L69" s="1">
        <v>20000000</v>
      </c>
      <c r="M69" s="1">
        <v>0</v>
      </c>
      <c r="N69" s="1">
        <v>0</v>
      </c>
      <c r="O69" s="1">
        <v>0</v>
      </c>
      <c r="P69" s="1">
        <v>0</v>
      </c>
      <c r="Q69" s="1">
        <v>20000000</v>
      </c>
      <c r="R69" s="1">
        <v>1985297</v>
      </c>
      <c r="S69" s="1">
        <v>1985297</v>
      </c>
      <c r="T69" s="1">
        <v>1985297</v>
      </c>
      <c r="U69" s="1">
        <v>-1985297</v>
      </c>
      <c r="V69" s="6">
        <f t="shared" ref="V69:V132" si="1">+IFERROR(S69/Q69,9)</f>
        <v>9.9264850000000002E-2</v>
      </c>
    </row>
    <row r="70" spans="1:22" x14ac:dyDescent="0.35">
      <c r="A70" t="s">
        <v>769</v>
      </c>
      <c r="B70" t="s">
        <v>557</v>
      </c>
      <c r="C70" t="s">
        <v>47</v>
      </c>
      <c r="D70" t="s">
        <v>37</v>
      </c>
      <c r="E70" t="s">
        <v>37</v>
      </c>
      <c r="F70" t="s">
        <v>558</v>
      </c>
      <c r="G70" t="s">
        <v>46</v>
      </c>
      <c r="H70" t="s">
        <v>753</v>
      </c>
      <c r="I70" t="s">
        <v>754</v>
      </c>
      <c r="J70" t="s">
        <v>770</v>
      </c>
      <c r="K70" t="s">
        <v>771</v>
      </c>
      <c r="L70" s="1">
        <v>0</v>
      </c>
      <c r="M70" s="1">
        <v>2796183</v>
      </c>
      <c r="N70" s="1">
        <v>0</v>
      </c>
      <c r="O70" s="1">
        <v>21605829</v>
      </c>
      <c r="P70" s="1">
        <v>-8926146</v>
      </c>
      <c r="Q70" s="1">
        <v>15475866</v>
      </c>
      <c r="R70" s="1">
        <v>15475866</v>
      </c>
      <c r="S70" s="1">
        <v>15475866</v>
      </c>
      <c r="T70" s="1">
        <v>13650726</v>
      </c>
      <c r="U70" s="1">
        <v>-13650726</v>
      </c>
      <c r="V70" s="6">
        <f t="shared" si="1"/>
        <v>1</v>
      </c>
    </row>
    <row r="71" spans="1:22" x14ac:dyDescent="0.35">
      <c r="A71" t="s">
        <v>772</v>
      </c>
      <c r="B71" t="s">
        <v>557</v>
      </c>
      <c r="C71" t="s">
        <v>47</v>
      </c>
      <c r="D71" t="s">
        <v>37</v>
      </c>
      <c r="E71" t="s">
        <v>37</v>
      </c>
      <c r="F71" t="s">
        <v>558</v>
      </c>
      <c r="G71" t="s">
        <v>46</v>
      </c>
      <c r="H71" t="s">
        <v>753</v>
      </c>
      <c r="I71" t="s">
        <v>754</v>
      </c>
      <c r="J71" t="s">
        <v>773</v>
      </c>
      <c r="K71" t="s">
        <v>774</v>
      </c>
      <c r="L71" s="1">
        <v>0</v>
      </c>
      <c r="M71" s="1">
        <v>20240000</v>
      </c>
      <c r="N71" s="1">
        <v>0</v>
      </c>
      <c r="O71" s="1">
        <v>88792516</v>
      </c>
      <c r="P71" s="1">
        <v>-7228280</v>
      </c>
      <c r="Q71" s="1">
        <v>101804236</v>
      </c>
      <c r="R71" s="1">
        <v>101804236</v>
      </c>
      <c r="S71" s="1">
        <v>101804236</v>
      </c>
      <c r="T71" s="1">
        <v>87630236</v>
      </c>
      <c r="U71" s="1">
        <v>-87630236</v>
      </c>
      <c r="V71" s="6">
        <f t="shared" si="1"/>
        <v>1</v>
      </c>
    </row>
    <row r="72" spans="1:22" x14ac:dyDescent="0.35">
      <c r="A72" t="s">
        <v>775</v>
      </c>
      <c r="B72" t="s">
        <v>557</v>
      </c>
      <c r="C72" t="s">
        <v>47</v>
      </c>
      <c r="D72" t="s">
        <v>37</v>
      </c>
      <c r="E72" t="s">
        <v>37</v>
      </c>
      <c r="F72" t="s">
        <v>558</v>
      </c>
      <c r="G72" t="s">
        <v>46</v>
      </c>
      <c r="H72" t="s">
        <v>753</v>
      </c>
      <c r="I72" t="s">
        <v>754</v>
      </c>
      <c r="J72" t="s">
        <v>776</v>
      </c>
      <c r="K72" t="s">
        <v>777</v>
      </c>
      <c r="L72" s="1">
        <v>0</v>
      </c>
      <c r="M72" s="1">
        <v>282550</v>
      </c>
      <c r="N72" s="1">
        <v>0</v>
      </c>
      <c r="O72" s="1">
        <v>0</v>
      </c>
      <c r="P72" s="1">
        <v>0</v>
      </c>
      <c r="Q72" s="1">
        <v>282550</v>
      </c>
      <c r="R72" s="1">
        <v>282550</v>
      </c>
      <c r="S72" s="1">
        <v>282550</v>
      </c>
      <c r="T72" s="1">
        <v>282550</v>
      </c>
      <c r="U72" s="1">
        <v>-282550</v>
      </c>
      <c r="V72" s="6">
        <f t="shared" si="1"/>
        <v>1</v>
      </c>
    </row>
    <row r="73" spans="1:22" x14ac:dyDescent="0.35">
      <c r="A73" t="s">
        <v>778</v>
      </c>
      <c r="B73" t="s">
        <v>557</v>
      </c>
      <c r="C73" t="s">
        <v>47</v>
      </c>
      <c r="D73" t="s">
        <v>37</v>
      </c>
      <c r="E73" t="s">
        <v>37</v>
      </c>
      <c r="F73" t="s">
        <v>558</v>
      </c>
      <c r="G73" t="s">
        <v>46</v>
      </c>
      <c r="H73" t="s">
        <v>753</v>
      </c>
      <c r="I73" t="s">
        <v>754</v>
      </c>
      <c r="J73" t="s">
        <v>779</v>
      </c>
      <c r="K73" t="s">
        <v>780</v>
      </c>
      <c r="L73" s="1">
        <v>0</v>
      </c>
      <c r="M73" s="1">
        <v>1268795</v>
      </c>
      <c r="N73" s="1">
        <v>0</v>
      </c>
      <c r="O73" s="1">
        <v>5996549</v>
      </c>
      <c r="P73" s="1">
        <v>0</v>
      </c>
      <c r="Q73" s="1">
        <v>7265344</v>
      </c>
      <c r="R73" s="1">
        <v>7265344</v>
      </c>
      <c r="S73" s="1">
        <v>7265344</v>
      </c>
      <c r="T73" s="1">
        <v>7106231</v>
      </c>
      <c r="U73" s="1">
        <v>-7106231</v>
      </c>
      <c r="V73" s="6">
        <f t="shared" si="1"/>
        <v>1</v>
      </c>
    </row>
    <row r="74" spans="1:22" x14ac:dyDescent="0.35">
      <c r="A74" t="s">
        <v>781</v>
      </c>
      <c r="B74" t="s">
        <v>557</v>
      </c>
      <c r="C74" t="s">
        <v>47</v>
      </c>
      <c r="D74" t="s">
        <v>37</v>
      </c>
      <c r="E74" t="s">
        <v>37</v>
      </c>
      <c r="F74" t="s">
        <v>558</v>
      </c>
      <c r="G74" t="s">
        <v>46</v>
      </c>
      <c r="H74" t="s">
        <v>753</v>
      </c>
      <c r="I74" t="s">
        <v>754</v>
      </c>
      <c r="J74" t="s">
        <v>782</v>
      </c>
      <c r="K74" t="s">
        <v>783</v>
      </c>
      <c r="L74" s="1">
        <v>0</v>
      </c>
      <c r="M74" s="1">
        <v>20000000</v>
      </c>
      <c r="N74" s="1">
        <v>0</v>
      </c>
      <c r="O74" s="1">
        <v>37122753</v>
      </c>
      <c r="P74" s="1">
        <v>0</v>
      </c>
      <c r="Q74" s="1">
        <v>57122753</v>
      </c>
      <c r="R74" s="1">
        <v>57122753</v>
      </c>
      <c r="S74" s="1">
        <v>57122753</v>
      </c>
      <c r="T74" s="1">
        <v>25945961</v>
      </c>
      <c r="U74" s="1">
        <v>-24721161</v>
      </c>
      <c r="V74" s="6">
        <f t="shared" si="1"/>
        <v>1</v>
      </c>
    </row>
    <row r="75" spans="1:22" x14ac:dyDescent="0.35">
      <c r="A75" t="s">
        <v>784</v>
      </c>
      <c r="B75" t="s">
        <v>557</v>
      </c>
      <c r="C75" t="s">
        <v>47</v>
      </c>
      <c r="D75" t="s">
        <v>37</v>
      </c>
      <c r="E75" t="s">
        <v>37</v>
      </c>
      <c r="F75" t="s">
        <v>558</v>
      </c>
      <c r="G75" t="s">
        <v>46</v>
      </c>
      <c r="H75" t="s">
        <v>684</v>
      </c>
      <c r="I75" t="s">
        <v>685</v>
      </c>
      <c r="J75" t="s">
        <v>785</v>
      </c>
      <c r="K75" t="s">
        <v>786</v>
      </c>
      <c r="L75" s="1">
        <v>4982886672</v>
      </c>
      <c r="M75" s="1">
        <v>0</v>
      </c>
      <c r="N75" s="1">
        <v>0</v>
      </c>
      <c r="O75" s="1">
        <v>0</v>
      </c>
      <c r="P75" s="1">
        <v>0</v>
      </c>
      <c r="Q75" s="1">
        <v>4982886672</v>
      </c>
      <c r="R75" s="1">
        <v>1289734729</v>
      </c>
      <c r="S75" s="1">
        <v>1289734729</v>
      </c>
      <c r="T75" s="1">
        <v>972338880</v>
      </c>
      <c r="U75" s="1">
        <v>-972338880</v>
      </c>
      <c r="V75" s="6">
        <f t="shared" si="1"/>
        <v>0.25883284407155388</v>
      </c>
    </row>
    <row r="76" spans="1:22" x14ac:dyDescent="0.35">
      <c r="A76" t="s">
        <v>787</v>
      </c>
      <c r="B76" t="s">
        <v>557</v>
      </c>
      <c r="C76" t="s">
        <v>47</v>
      </c>
      <c r="D76" t="s">
        <v>37</v>
      </c>
      <c r="E76" t="s">
        <v>37</v>
      </c>
      <c r="F76" t="s">
        <v>558</v>
      </c>
      <c r="G76" t="s">
        <v>46</v>
      </c>
      <c r="H76" t="s">
        <v>684</v>
      </c>
      <c r="I76" t="s">
        <v>685</v>
      </c>
      <c r="J76" t="s">
        <v>788</v>
      </c>
      <c r="K76" t="s">
        <v>789</v>
      </c>
      <c r="L76" s="1">
        <v>0</v>
      </c>
      <c r="M76" s="1">
        <v>585779285</v>
      </c>
      <c r="N76" s="1">
        <v>0</v>
      </c>
      <c r="O76" s="1">
        <v>2056376716</v>
      </c>
      <c r="P76" s="1">
        <v>0</v>
      </c>
      <c r="Q76" s="1">
        <v>2642156001</v>
      </c>
      <c r="R76" s="1">
        <v>2642156001</v>
      </c>
      <c r="S76" s="1">
        <v>2642156001</v>
      </c>
      <c r="T76" s="1">
        <v>1903808317</v>
      </c>
      <c r="U76" s="1">
        <v>-1903808317</v>
      </c>
      <c r="V76" s="6">
        <f t="shared" si="1"/>
        <v>1</v>
      </c>
    </row>
    <row r="77" spans="1:22" x14ac:dyDescent="0.35">
      <c r="A77" t="s">
        <v>790</v>
      </c>
      <c r="B77" t="s">
        <v>557</v>
      </c>
      <c r="C77" t="s">
        <v>47</v>
      </c>
      <c r="D77" t="s">
        <v>37</v>
      </c>
      <c r="E77" t="s">
        <v>37</v>
      </c>
      <c r="F77" t="s">
        <v>558</v>
      </c>
      <c r="G77" t="s">
        <v>46</v>
      </c>
      <c r="H77" t="s">
        <v>684</v>
      </c>
      <c r="I77" t="s">
        <v>685</v>
      </c>
      <c r="J77" t="s">
        <v>791</v>
      </c>
      <c r="K77" t="s">
        <v>792</v>
      </c>
      <c r="L77" s="1">
        <v>0</v>
      </c>
      <c r="M77" s="1">
        <v>532719152</v>
      </c>
      <c r="N77" s="1">
        <v>0</v>
      </c>
      <c r="O77" s="1">
        <v>0</v>
      </c>
      <c r="P77" s="1">
        <v>0</v>
      </c>
      <c r="Q77" s="1">
        <v>532719152</v>
      </c>
      <c r="R77" s="1">
        <v>532719152</v>
      </c>
      <c r="S77" s="1">
        <v>532719152</v>
      </c>
      <c r="T77" s="1">
        <v>532719152</v>
      </c>
      <c r="U77" s="1">
        <v>-532719152</v>
      </c>
      <c r="V77" s="6">
        <f t="shared" si="1"/>
        <v>1</v>
      </c>
    </row>
    <row r="78" spans="1:22" x14ac:dyDescent="0.35">
      <c r="A78" t="s">
        <v>793</v>
      </c>
      <c r="B78" t="s">
        <v>557</v>
      </c>
      <c r="C78" t="s">
        <v>47</v>
      </c>
      <c r="D78" t="s">
        <v>37</v>
      </c>
      <c r="E78" t="s">
        <v>37</v>
      </c>
      <c r="F78" t="s">
        <v>558</v>
      </c>
      <c r="G78" t="s">
        <v>46</v>
      </c>
      <c r="H78" t="s">
        <v>684</v>
      </c>
      <c r="I78" t="s">
        <v>685</v>
      </c>
      <c r="J78" t="s">
        <v>794</v>
      </c>
      <c r="K78" t="s">
        <v>795</v>
      </c>
      <c r="L78" s="1">
        <v>0</v>
      </c>
      <c r="M78" s="1">
        <v>0</v>
      </c>
      <c r="N78" s="1">
        <v>0</v>
      </c>
      <c r="O78" s="1">
        <v>51021623</v>
      </c>
      <c r="P78" s="1">
        <v>0</v>
      </c>
      <c r="Q78" s="1">
        <v>51021623</v>
      </c>
      <c r="R78" s="1">
        <v>51021623</v>
      </c>
      <c r="S78" s="1">
        <v>51021623</v>
      </c>
      <c r="T78" s="1">
        <v>51021623</v>
      </c>
      <c r="U78" s="1">
        <v>-51021623</v>
      </c>
      <c r="V78" s="6">
        <f t="shared" si="1"/>
        <v>1</v>
      </c>
    </row>
    <row r="79" spans="1:22" x14ac:dyDescent="0.35">
      <c r="A79" t="s">
        <v>796</v>
      </c>
      <c r="B79" t="s">
        <v>557</v>
      </c>
      <c r="C79" t="s">
        <v>47</v>
      </c>
      <c r="D79" t="s">
        <v>37</v>
      </c>
      <c r="E79" t="s">
        <v>37</v>
      </c>
      <c r="F79" t="s">
        <v>558</v>
      </c>
      <c r="G79" t="s">
        <v>46</v>
      </c>
      <c r="H79" t="s">
        <v>797</v>
      </c>
      <c r="I79" t="s">
        <v>798</v>
      </c>
      <c r="J79" t="s">
        <v>799</v>
      </c>
      <c r="K79" t="s">
        <v>800</v>
      </c>
      <c r="L79" s="1">
        <v>48997620</v>
      </c>
      <c r="M79" s="1">
        <v>0</v>
      </c>
      <c r="N79" s="1">
        <v>0</v>
      </c>
      <c r="O79" s="1">
        <v>0</v>
      </c>
      <c r="P79" s="1">
        <v>0</v>
      </c>
      <c r="Q79" s="1">
        <v>48997620</v>
      </c>
      <c r="R79" s="1">
        <v>20817272</v>
      </c>
      <c r="S79" s="1">
        <v>20817272</v>
      </c>
      <c r="T79" s="1">
        <v>8544202</v>
      </c>
      <c r="U79" s="1">
        <v>-8544202</v>
      </c>
      <c r="V79" s="6">
        <f t="shared" si="1"/>
        <v>0.42486292191335007</v>
      </c>
    </row>
    <row r="80" spans="1:22" x14ac:dyDescent="0.35">
      <c r="A80" t="s">
        <v>801</v>
      </c>
      <c r="B80" t="s">
        <v>557</v>
      </c>
      <c r="C80" t="s">
        <v>47</v>
      </c>
      <c r="D80" t="s">
        <v>37</v>
      </c>
      <c r="E80" t="s">
        <v>37</v>
      </c>
      <c r="F80" t="s">
        <v>558</v>
      </c>
      <c r="G80" t="s">
        <v>46</v>
      </c>
      <c r="H80" t="s">
        <v>802</v>
      </c>
      <c r="I80" t="s">
        <v>803</v>
      </c>
      <c r="J80" t="s">
        <v>804</v>
      </c>
      <c r="K80" t="s">
        <v>805</v>
      </c>
      <c r="L80" s="1">
        <v>0</v>
      </c>
      <c r="M80" s="1">
        <v>0</v>
      </c>
      <c r="N80" s="1">
        <v>0</v>
      </c>
      <c r="O80" s="1">
        <v>10000000</v>
      </c>
      <c r="P80" s="1">
        <v>0</v>
      </c>
      <c r="Q80" s="1">
        <v>10000000</v>
      </c>
      <c r="R80" s="1">
        <v>1566487</v>
      </c>
      <c r="S80" s="1">
        <v>1566487</v>
      </c>
      <c r="T80" s="1">
        <v>1566487</v>
      </c>
      <c r="U80" s="1">
        <v>-1566487</v>
      </c>
      <c r="V80" s="6">
        <f t="shared" si="1"/>
        <v>0.1566487</v>
      </c>
    </row>
    <row r="81" spans="1:22" x14ac:dyDescent="0.35">
      <c r="A81" t="s">
        <v>806</v>
      </c>
      <c r="B81" t="s">
        <v>557</v>
      </c>
      <c r="C81" t="s">
        <v>344</v>
      </c>
      <c r="D81" t="s">
        <v>37</v>
      </c>
      <c r="E81" t="s">
        <v>37</v>
      </c>
      <c r="F81" t="s">
        <v>558</v>
      </c>
      <c r="G81" t="s">
        <v>46</v>
      </c>
      <c r="H81" t="s">
        <v>684</v>
      </c>
      <c r="I81" t="s">
        <v>685</v>
      </c>
      <c r="J81" t="s">
        <v>807</v>
      </c>
      <c r="K81" t="s">
        <v>789</v>
      </c>
      <c r="L81" s="1">
        <v>0</v>
      </c>
      <c r="M81" s="1">
        <v>0</v>
      </c>
      <c r="N81" s="1">
        <v>0</v>
      </c>
      <c r="O81" s="1">
        <v>576808</v>
      </c>
      <c r="P81" s="1">
        <v>0</v>
      </c>
      <c r="Q81" s="1">
        <v>576808</v>
      </c>
      <c r="R81" s="1">
        <v>576808</v>
      </c>
      <c r="S81" s="1">
        <v>576808</v>
      </c>
      <c r="T81" s="1">
        <v>576808</v>
      </c>
      <c r="U81" s="1">
        <v>-576808</v>
      </c>
      <c r="V81" s="6">
        <f t="shared" si="1"/>
        <v>1</v>
      </c>
    </row>
    <row r="82" spans="1:22" x14ac:dyDescent="0.35">
      <c r="A82" t="s">
        <v>808</v>
      </c>
      <c r="B82" t="s">
        <v>557</v>
      </c>
      <c r="C82" t="s">
        <v>248</v>
      </c>
      <c r="D82" t="s">
        <v>37</v>
      </c>
      <c r="E82" t="s">
        <v>37</v>
      </c>
      <c r="F82" t="s">
        <v>558</v>
      </c>
      <c r="G82" t="s">
        <v>46</v>
      </c>
      <c r="H82" t="s">
        <v>684</v>
      </c>
      <c r="I82" t="s">
        <v>685</v>
      </c>
      <c r="J82" t="s">
        <v>809</v>
      </c>
      <c r="K82" t="s">
        <v>789</v>
      </c>
      <c r="L82" s="1">
        <v>0</v>
      </c>
      <c r="M82" s="1">
        <v>1345525</v>
      </c>
      <c r="N82" s="1">
        <v>0</v>
      </c>
      <c r="O82" s="1">
        <v>28872821</v>
      </c>
      <c r="P82" s="1">
        <v>-1345525</v>
      </c>
      <c r="Q82" s="1">
        <v>28872821</v>
      </c>
      <c r="R82" s="1">
        <v>28872821</v>
      </c>
      <c r="S82" s="1">
        <v>28872821</v>
      </c>
      <c r="T82" s="1">
        <v>28872821</v>
      </c>
      <c r="U82" s="1">
        <v>-28872821</v>
      </c>
      <c r="V82" s="6">
        <f t="shared" si="1"/>
        <v>1</v>
      </c>
    </row>
    <row r="83" spans="1:22" x14ac:dyDescent="0.35">
      <c r="A83" t="s">
        <v>810</v>
      </c>
      <c r="B83" t="s">
        <v>557</v>
      </c>
      <c r="C83" t="s">
        <v>377</v>
      </c>
      <c r="D83" t="s">
        <v>37</v>
      </c>
      <c r="E83" t="s">
        <v>37</v>
      </c>
      <c r="F83" t="s">
        <v>558</v>
      </c>
      <c r="G83" t="s">
        <v>46</v>
      </c>
      <c r="H83" t="s">
        <v>684</v>
      </c>
      <c r="I83" t="s">
        <v>685</v>
      </c>
      <c r="J83" t="s">
        <v>811</v>
      </c>
      <c r="K83" t="s">
        <v>812</v>
      </c>
      <c r="L83" s="1">
        <v>0</v>
      </c>
      <c r="M83" s="1">
        <v>0</v>
      </c>
      <c r="N83" s="1">
        <v>0</v>
      </c>
      <c r="O83" s="1">
        <v>13590114</v>
      </c>
      <c r="P83" s="1">
        <v>0</v>
      </c>
      <c r="Q83" s="1">
        <v>13590114</v>
      </c>
      <c r="R83" s="1">
        <v>13590114</v>
      </c>
      <c r="S83" s="1">
        <v>13590114</v>
      </c>
      <c r="T83" s="1">
        <v>13590114</v>
      </c>
      <c r="U83" s="1">
        <v>-13590114</v>
      </c>
      <c r="V83" s="6">
        <f t="shared" si="1"/>
        <v>1</v>
      </c>
    </row>
    <row r="84" spans="1:22" x14ac:dyDescent="0.35">
      <c r="A84" t="s">
        <v>813</v>
      </c>
      <c r="B84" t="s">
        <v>557</v>
      </c>
      <c r="C84" t="s">
        <v>377</v>
      </c>
      <c r="D84" t="s">
        <v>37</v>
      </c>
      <c r="E84" t="s">
        <v>37</v>
      </c>
      <c r="F84" t="s">
        <v>558</v>
      </c>
      <c r="G84" t="s">
        <v>46</v>
      </c>
      <c r="H84" t="s">
        <v>802</v>
      </c>
      <c r="I84" t="s">
        <v>803</v>
      </c>
      <c r="J84" t="s">
        <v>814</v>
      </c>
      <c r="K84" t="s">
        <v>815</v>
      </c>
      <c r="L84" s="1">
        <v>0</v>
      </c>
      <c r="M84" s="1">
        <v>0</v>
      </c>
      <c r="N84" s="1">
        <v>0</v>
      </c>
      <c r="O84" s="1">
        <v>17379205</v>
      </c>
      <c r="P84" s="1">
        <v>-13590114</v>
      </c>
      <c r="Q84" s="1">
        <v>3789091</v>
      </c>
      <c r="R84" s="1">
        <v>3789091</v>
      </c>
      <c r="S84" s="1">
        <v>3789091</v>
      </c>
      <c r="T84" s="1">
        <v>3789091</v>
      </c>
      <c r="U84" s="1">
        <v>-3789091</v>
      </c>
      <c r="V84" s="6">
        <f t="shared" si="1"/>
        <v>1</v>
      </c>
    </row>
    <row r="85" spans="1:22" x14ac:dyDescent="0.35">
      <c r="A85" t="s">
        <v>816</v>
      </c>
      <c r="B85" t="s">
        <v>557</v>
      </c>
      <c r="C85" t="s">
        <v>266</v>
      </c>
      <c r="D85" t="s">
        <v>37</v>
      </c>
      <c r="E85" t="s">
        <v>37</v>
      </c>
      <c r="F85" t="s">
        <v>558</v>
      </c>
      <c r="G85" t="s">
        <v>46</v>
      </c>
      <c r="H85" t="s">
        <v>684</v>
      </c>
      <c r="I85" t="s">
        <v>685</v>
      </c>
      <c r="J85" t="s">
        <v>817</v>
      </c>
      <c r="K85" t="s">
        <v>789</v>
      </c>
      <c r="L85" s="1">
        <v>0</v>
      </c>
      <c r="M85" s="1">
        <v>0</v>
      </c>
      <c r="N85" s="1">
        <v>0</v>
      </c>
      <c r="O85" s="1">
        <v>616850</v>
      </c>
      <c r="P85" s="1">
        <v>0</v>
      </c>
      <c r="Q85" s="1">
        <v>616850</v>
      </c>
      <c r="R85" s="1">
        <v>616850</v>
      </c>
      <c r="S85" s="1">
        <v>616850</v>
      </c>
      <c r="T85" s="1">
        <v>616850</v>
      </c>
      <c r="U85" s="1">
        <v>-616850</v>
      </c>
      <c r="V85" s="6">
        <f t="shared" si="1"/>
        <v>1</v>
      </c>
    </row>
    <row r="86" spans="1:22" x14ac:dyDescent="0.35">
      <c r="A86" t="s">
        <v>818</v>
      </c>
      <c r="B86" t="s">
        <v>819</v>
      </c>
      <c r="C86" t="s">
        <v>47</v>
      </c>
      <c r="D86" t="s">
        <v>37</v>
      </c>
      <c r="E86" t="s">
        <v>37</v>
      </c>
      <c r="F86" t="s">
        <v>558</v>
      </c>
      <c r="G86" t="s">
        <v>46</v>
      </c>
      <c r="H86" t="s">
        <v>820</v>
      </c>
      <c r="I86" t="s">
        <v>819</v>
      </c>
      <c r="J86" t="s">
        <v>821</v>
      </c>
      <c r="K86" t="s">
        <v>822</v>
      </c>
      <c r="L86" s="1">
        <v>0</v>
      </c>
      <c r="M86" s="1">
        <v>321788376</v>
      </c>
      <c r="N86" s="1">
        <v>0</v>
      </c>
      <c r="O86" s="1">
        <v>0</v>
      </c>
      <c r="P86" s="1">
        <v>-29199316</v>
      </c>
      <c r="Q86" s="1">
        <v>292589060</v>
      </c>
      <c r="R86" s="1">
        <v>292589060</v>
      </c>
      <c r="S86" s="1">
        <v>292589060</v>
      </c>
      <c r="T86" s="1">
        <v>184134458</v>
      </c>
      <c r="U86" s="1">
        <v>-184134458</v>
      </c>
      <c r="V86" s="6">
        <f t="shared" si="1"/>
        <v>1</v>
      </c>
    </row>
    <row r="87" spans="1:22" x14ac:dyDescent="0.35">
      <c r="A87" t="s">
        <v>823</v>
      </c>
      <c r="B87" t="s">
        <v>824</v>
      </c>
      <c r="C87" t="s">
        <v>47</v>
      </c>
      <c r="D87" t="s">
        <v>37</v>
      </c>
      <c r="E87" t="s">
        <v>37</v>
      </c>
      <c r="F87" t="s">
        <v>558</v>
      </c>
      <c r="G87" t="s">
        <v>46</v>
      </c>
      <c r="H87" t="s">
        <v>825</v>
      </c>
      <c r="I87" t="s">
        <v>824</v>
      </c>
      <c r="J87" t="s">
        <v>826</v>
      </c>
      <c r="K87" t="s">
        <v>822</v>
      </c>
      <c r="L87" s="1">
        <v>0</v>
      </c>
      <c r="M87" s="1">
        <v>55006560</v>
      </c>
      <c r="N87" s="1">
        <v>0</v>
      </c>
      <c r="O87" s="1">
        <v>0</v>
      </c>
      <c r="P87" s="1">
        <v>-611184</v>
      </c>
      <c r="Q87" s="1">
        <v>54395376</v>
      </c>
      <c r="R87" s="1">
        <v>54395376</v>
      </c>
      <c r="S87" s="1">
        <v>54395376</v>
      </c>
      <c r="T87" s="1">
        <v>36059856</v>
      </c>
      <c r="U87" s="1">
        <v>-36059856</v>
      </c>
      <c r="V87" s="6">
        <f t="shared" si="1"/>
        <v>1</v>
      </c>
    </row>
    <row r="88" spans="1:22" x14ac:dyDescent="0.35">
      <c r="A88" t="s">
        <v>827</v>
      </c>
      <c r="B88" t="s">
        <v>557</v>
      </c>
      <c r="C88" t="s">
        <v>47</v>
      </c>
      <c r="D88" t="s">
        <v>37</v>
      </c>
      <c r="E88" t="s">
        <v>37</v>
      </c>
      <c r="F88" t="s">
        <v>558</v>
      </c>
      <c r="G88" t="s">
        <v>46</v>
      </c>
      <c r="H88" t="s">
        <v>664</v>
      </c>
      <c r="I88" t="s">
        <v>665</v>
      </c>
      <c r="J88" t="s">
        <v>828</v>
      </c>
      <c r="K88" t="s">
        <v>829</v>
      </c>
      <c r="L88" s="1">
        <v>59303948</v>
      </c>
      <c r="M88" s="1">
        <v>0</v>
      </c>
      <c r="N88" s="1">
        <v>0</v>
      </c>
      <c r="O88" s="1">
        <v>0</v>
      </c>
      <c r="P88" s="1">
        <v>0</v>
      </c>
      <c r="Q88" s="1">
        <v>59303948</v>
      </c>
      <c r="R88" s="1">
        <v>59303948</v>
      </c>
      <c r="S88" s="1">
        <v>59303948</v>
      </c>
      <c r="T88" s="1">
        <v>38676488</v>
      </c>
      <c r="U88" s="1">
        <v>-38676488</v>
      </c>
      <c r="V88" s="6">
        <f t="shared" si="1"/>
        <v>1</v>
      </c>
    </row>
    <row r="89" spans="1:22" x14ac:dyDescent="0.35">
      <c r="A89" t="s">
        <v>830</v>
      </c>
      <c r="B89" t="s">
        <v>557</v>
      </c>
      <c r="C89" t="s">
        <v>47</v>
      </c>
      <c r="D89" t="s">
        <v>37</v>
      </c>
      <c r="E89" t="s">
        <v>37</v>
      </c>
      <c r="F89" t="s">
        <v>558</v>
      </c>
      <c r="G89" t="s">
        <v>46</v>
      </c>
      <c r="H89" t="s">
        <v>664</v>
      </c>
      <c r="I89" t="s">
        <v>665</v>
      </c>
      <c r="J89" t="s">
        <v>831</v>
      </c>
      <c r="K89" t="s">
        <v>822</v>
      </c>
      <c r="L89" s="1">
        <v>0</v>
      </c>
      <c r="M89" s="1">
        <v>2578434</v>
      </c>
      <c r="N89" s="1">
        <v>0</v>
      </c>
      <c r="O89" s="1">
        <v>0</v>
      </c>
      <c r="P89" s="1">
        <v>-1203271</v>
      </c>
      <c r="Q89" s="1">
        <v>1375163</v>
      </c>
      <c r="R89" s="1">
        <v>1375163</v>
      </c>
      <c r="S89" s="1">
        <v>1375163</v>
      </c>
      <c r="T89" s="1">
        <v>1375163</v>
      </c>
      <c r="U89" s="1">
        <v>-1375163</v>
      </c>
      <c r="V89" s="6">
        <f t="shared" si="1"/>
        <v>1</v>
      </c>
    </row>
    <row r="90" spans="1:22" x14ac:dyDescent="0.35">
      <c r="A90" t="s">
        <v>832</v>
      </c>
      <c r="B90" t="s">
        <v>557</v>
      </c>
      <c r="C90" t="s">
        <v>47</v>
      </c>
      <c r="D90" t="s">
        <v>37</v>
      </c>
      <c r="E90" t="s">
        <v>37</v>
      </c>
      <c r="F90" t="s">
        <v>558</v>
      </c>
      <c r="G90" t="s">
        <v>46</v>
      </c>
      <c r="H90" t="s">
        <v>699</v>
      </c>
      <c r="I90" t="s">
        <v>700</v>
      </c>
      <c r="J90" t="s">
        <v>833</v>
      </c>
      <c r="K90" t="s">
        <v>829</v>
      </c>
      <c r="L90" s="1">
        <v>20000000</v>
      </c>
      <c r="M90" s="1">
        <v>0</v>
      </c>
      <c r="N90" s="1">
        <v>0</v>
      </c>
      <c r="O90" s="1">
        <v>0</v>
      </c>
      <c r="P90" s="1">
        <v>-3000000</v>
      </c>
      <c r="Q90" s="1">
        <v>17000000</v>
      </c>
      <c r="R90" s="1">
        <v>0</v>
      </c>
      <c r="S90" s="1">
        <v>0</v>
      </c>
      <c r="T90" s="1">
        <v>0</v>
      </c>
      <c r="U90" s="1">
        <v>0</v>
      </c>
      <c r="V90" s="6">
        <f t="shared" si="1"/>
        <v>0</v>
      </c>
    </row>
    <row r="91" spans="1:22" x14ac:dyDescent="0.35">
      <c r="A91" t="s">
        <v>834</v>
      </c>
      <c r="B91" t="s">
        <v>557</v>
      </c>
      <c r="C91" t="s">
        <v>47</v>
      </c>
      <c r="D91" t="s">
        <v>37</v>
      </c>
      <c r="E91" t="s">
        <v>37</v>
      </c>
      <c r="F91" t="s">
        <v>558</v>
      </c>
      <c r="G91" t="s">
        <v>46</v>
      </c>
      <c r="H91" t="s">
        <v>699</v>
      </c>
      <c r="I91" t="s">
        <v>700</v>
      </c>
      <c r="J91" t="s">
        <v>835</v>
      </c>
      <c r="K91" t="s">
        <v>836</v>
      </c>
      <c r="L91" s="1">
        <v>7000000</v>
      </c>
      <c r="M91" s="1">
        <v>0</v>
      </c>
      <c r="N91" s="1">
        <v>0</v>
      </c>
      <c r="O91" s="1">
        <v>0</v>
      </c>
      <c r="P91" s="1">
        <v>0</v>
      </c>
      <c r="Q91" s="1">
        <v>7000000</v>
      </c>
      <c r="R91" s="1">
        <v>6786986</v>
      </c>
      <c r="S91" s="1">
        <v>6786986</v>
      </c>
      <c r="T91" s="1">
        <v>2844221</v>
      </c>
      <c r="U91" s="1">
        <v>-2844221</v>
      </c>
      <c r="V91" s="6">
        <f t="shared" si="1"/>
        <v>0.96956942857142858</v>
      </c>
    </row>
    <row r="92" spans="1:22" x14ac:dyDescent="0.35">
      <c r="A92" t="s">
        <v>837</v>
      </c>
      <c r="B92" t="s">
        <v>557</v>
      </c>
      <c r="C92" t="s">
        <v>47</v>
      </c>
      <c r="D92" t="s">
        <v>37</v>
      </c>
      <c r="E92" t="s">
        <v>37</v>
      </c>
      <c r="F92" t="s">
        <v>558</v>
      </c>
      <c r="G92" t="s">
        <v>46</v>
      </c>
      <c r="H92" t="s">
        <v>699</v>
      </c>
      <c r="I92" t="s">
        <v>700</v>
      </c>
      <c r="J92" t="s">
        <v>838</v>
      </c>
      <c r="K92" t="s">
        <v>839</v>
      </c>
      <c r="L92" s="1">
        <v>16928100</v>
      </c>
      <c r="M92" s="1">
        <v>0</v>
      </c>
      <c r="N92" s="1">
        <v>0</v>
      </c>
      <c r="O92" s="1">
        <v>0</v>
      </c>
      <c r="P92" s="1">
        <v>0</v>
      </c>
      <c r="Q92" s="1">
        <v>16928100</v>
      </c>
      <c r="R92" s="1">
        <v>12806600</v>
      </c>
      <c r="S92" s="1">
        <v>12806600</v>
      </c>
      <c r="T92" s="1">
        <v>12806600</v>
      </c>
      <c r="U92" s="1">
        <v>-12806600</v>
      </c>
      <c r="V92" s="6">
        <f t="shared" si="1"/>
        <v>0.75652908477620051</v>
      </c>
    </row>
    <row r="93" spans="1:22" x14ac:dyDescent="0.35">
      <c r="A93" t="s">
        <v>840</v>
      </c>
      <c r="B93" t="s">
        <v>557</v>
      </c>
      <c r="C93" t="s">
        <v>47</v>
      </c>
      <c r="D93" t="s">
        <v>37</v>
      </c>
      <c r="E93" t="s">
        <v>37</v>
      </c>
      <c r="F93" t="s">
        <v>558</v>
      </c>
      <c r="G93" t="s">
        <v>46</v>
      </c>
      <c r="H93" t="s">
        <v>699</v>
      </c>
      <c r="I93" t="s">
        <v>700</v>
      </c>
      <c r="J93" t="s">
        <v>841</v>
      </c>
      <c r="K93" t="s">
        <v>822</v>
      </c>
      <c r="L93" s="1">
        <v>0</v>
      </c>
      <c r="M93" s="1">
        <v>100000000</v>
      </c>
      <c r="N93" s="1">
        <v>0</v>
      </c>
      <c r="O93" s="1">
        <v>0</v>
      </c>
      <c r="P93" s="1">
        <v>0</v>
      </c>
      <c r="Q93" s="1">
        <v>100000000</v>
      </c>
      <c r="R93" s="1">
        <v>100000000</v>
      </c>
      <c r="S93" s="1">
        <v>100000000</v>
      </c>
      <c r="T93" s="1">
        <v>8988346</v>
      </c>
      <c r="U93" s="1">
        <v>-8988346</v>
      </c>
      <c r="V93" s="6">
        <f t="shared" si="1"/>
        <v>1</v>
      </c>
    </row>
    <row r="94" spans="1:22" x14ac:dyDescent="0.35">
      <c r="A94" t="s">
        <v>842</v>
      </c>
      <c r="B94" t="s">
        <v>557</v>
      </c>
      <c r="C94" t="s">
        <v>47</v>
      </c>
      <c r="D94" t="s">
        <v>37</v>
      </c>
      <c r="E94" t="s">
        <v>37</v>
      </c>
      <c r="F94" t="s">
        <v>558</v>
      </c>
      <c r="G94" t="s">
        <v>46</v>
      </c>
      <c r="H94" t="s">
        <v>843</v>
      </c>
      <c r="I94" t="s">
        <v>844</v>
      </c>
      <c r="J94" t="s">
        <v>845</v>
      </c>
      <c r="K94" t="s">
        <v>846</v>
      </c>
      <c r="L94" s="1">
        <v>18918000</v>
      </c>
      <c r="M94" s="1">
        <v>0</v>
      </c>
      <c r="N94" s="1">
        <v>0</v>
      </c>
      <c r="O94" s="1">
        <v>0</v>
      </c>
      <c r="P94" s="1">
        <v>0</v>
      </c>
      <c r="Q94" s="1">
        <v>18918000</v>
      </c>
      <c r="R94" s="1">
        <v>18918000</v>
      </c>
      <c r="S94" s="1">
        <v>18918000</v>
      </c>
      <c r="T94" s="1">
        <v>9453415</v>
      </c>
      <c r="U94" s="1">
        <v>-9453415</v>
      </c>
      <c r="V94" s="6">
        <f t="shared" si="1"/>
        <v>1</v>
      </c>
    </row>
    <row r="95" spans="1:22" x14ac:dyDescent="0.35">
      <c r="A95" t="s">
        <v>847</v>
      </c>
      <c r="B95" t="s">
        <v>557</v>
      </c>
      <c r="C95" t="s">
        <v>47</v>
      </c>
      <c r="D95" t="s">
        <v>37</v>
      </c>
      <c r="E95" t="s">
        <v>37</v>
      </c>
      <c r="F95" t="s">
        <v>558</v>
      </c>
      <c r="G95" t="s">
        <v>46</v>
      </c>
      <c r="H95" t="s">
        <v>843</v>
      </c>
      <c r="I95" t="s">
        <v>844</v>
      </c>
      <c r="J95" t="s">
        <v>848</v>
      </c>
      <c r="K95" t="s">
        <v>849</v>
      </c>
      <c r="L95" s="1">
        <v>64321200</v>
      </c>
      <c r="M95" s="1">
        <v>0</v>
      </c>
      <c r="N95" s="1">
        <v>0</v>
      </c>
      <c r="O95" s="1">
        <v>0</v>
      </c>
      <c r="P95" s="1">
        <v>0</v>
      </c>
      <c r="Q95" s="1">
        <v>64321200</v>
      </c>
      <c r="R95" s="1">
        <v>39097200</v>
      </c>
      <c r="S95" s="1">
        <v>39097200</v>
      </c>
      <c r="T95" s="1">
        <v>32265645</v>
      </c>
      <c r="U95" s="1">
        <v>-32265645</v>
      </c>
      <c r="V95" s="6">
        <f t="shared" si="1"/>
        <v>0.60784313725490191</v>
      </c>
    </row>
    <row r="96" spans="1:22" x14ac:dyDescent="0.35">
      <c r="A96" t="s">
        <v>850</v>
      </c>
      <c r="B96" t="s">
        <v>557</v>
      </c>
      <c r="C96" t="s">
        <v>47</v>
      </c>
      <c r="D96" t="s">
        <v>37</v>
      </c>
      <c r="E96" t="s">
        <v>37</v>
      </c>
      <c r="F96" t="s">
        <v>558</v>
      </c>
      <c r="G96" t="s">
        <v>46</v>
      </c>
      <c r="H96" t="s">
        <v>843</v>
      </c>
      <c r="I96" t="s">
        <v>844</v>
      </c>
      <c r="J96" t="s">
        <v>851</v>
      </c>
      <c r="K96" t="s">
        <v>852</v>
      </c>
      <c r="L96" s="1">
        <v>1261200</v>
      </c>
      <c r="M96" s="1">
        <v>0</v>
      </c>
      <c r="N96" s="1">
        <v>0</v>
      </c>
      <c r="O96" s="1">
        <v>0</v>
      </c>
      <c r="P96" s="1">
        <v>0</v>
      </c>
      <c r="Q96" s="1">
        <v>1261200</v>
      </c>
      <c r="R96" s="1">
        <v>1261200</v>
      </c>
      <c r="S96" s="1">
        <v>1261200</v>
      </c>
      <c r="T96" s="1">
        <v>698783</v>
      </c>
      <c r="U96" s="1">
        <v>-698783</v>
      </c>
      <c r="V96" s="6">
        <f t="shared" si="1"/>
        <v>1</v>
      </c>
    </row>
    <row r="97" spans="1:22" x14ac:dyDescent="0.35">
      <c r="A97" t="s">
        <v>853</v>
      </c>
      <c r="B97" t="s">
        <v>557</v>
      </c>
      <c r="C97" t="s">
        <v>47</v>
      </c>
      <c r="D97" t="s">
        <v>37</v>
      </c>
      <c r="E97" t="s">
        <v>37</v>
      </c>
      <c r="F97" t="s">
        <v>558</v>
      </c>
      <c r="G97" t="s">
        <v>46</v>
      </c>
      <c r="H97" t="s">
        <v>843</v>
      </c>
      <c r="I97" t="s">
        <v>844</v>
      </c>
      <c r="J97" t="s">
        <v>854</v>
      </c>
      <c r="K97" t="s">
        <v>855</v>
      </c>
      <c r="L97" s="1">
        <v>0</v>
      </c>
      <c r="M97" s="1">
        <v>0</v>
      </c>
      <c r="N97" s="1">
        <v>0</v>
      </c>
      <c r="O97" s="1">
        <v>8181345</v>
      </c>
      <c r="P97" s="1">
        <v>0</v>
      </c>
      <c r="Q97" s="1">
        <v>8181345</v>
      </c>
      <c r="R97" s="1">
        <v>8181345</v>
      </c>
      <c r="S97" s="1">
        <v>8181345</v>
      </c>
      <c r="T97" s="1">
        <v>3217922</v>
      </c>
      <c r="U97" s="1">
        <v>-3217922</v>
      </c>
      <c r="V97" s="6">
        <f t="shared" si="1"/>
        <v>1</v>
      </c>
    </row>
    <row r="98" spans="1:22" x14ac:dyDescent="0.35">
      <c r="A98" t="s">
        <v>856</v>
      </c>
      <c r="B98" t="s">
        <v>557</v>
      </c>
      <c r="C98" t="s">
        <v>47</v>
      </c>
      <c r="D98" t="s">
        <v>37</v>
      </c>
      <c r="E98" t="s">
        <v>37</v>
      </c>
      <c r="F98" t="s">
        <v>558</v>
      </c>
      <c r="G98" t="s">
        <v>46</v>
      </c>
      <c r="H98" t="s">
        <v>857</v>
      </c>
      <c r="I98" t="s">
        <v>858</v>
      </c>
      <c r="J98" t="s">
        <v>859</v>
      </c>
      <c r="K98" t="s">
        <v>829</v>
      </c>
      <c r="L98" s="1">
        <v>12009146</v>
      </c>
      <c r="M98" s="1">
        <v>0</v>
      </c>
      <c r="N98" s="1">
        <v>0</v>
      </c>
      <c r="O98" s="1">
        <v>0</v>
      </c>
      <c r="P98" s="1">
        <v>0</v>
      </c>
      <c r="Q98" s="1">
        <v>12009146</v>
      </c>
      <c r="R98" s="1">
        <v>0</v>
      </c>
      <c r="S98" s="1">
        <v>0</v>
      </c>
      <c r="T98" s="1">
        <v>0</v>
      </c>
      <c r="U98" s="1">
        <v>0</v>
      </c>
      <c r="V98" s="6">
        <f t="shared" si="1"/>
        <v>0</v>
      </c>
    </row>
    <row r="99" spans="1:22" x14ac:dyDescent="0.35">
      <c r="A99" t="s">
        <v>860</v>
      </c>
      <c r="B99" t="s">
        <v>557</v>
      </c>
      <c r="C99" t="s">
        <v>47</v>
      </c>
      <c r="D99" t="s">
        <v>37</v>
      </c>
      <c r="E99" t="s">
        <v>37</v>
      </c>
      <c r="F99" t="s">
        <v>558</v>
      </c>
      <c r="G99" t="s">
        <v>46</v>
      </c>
      <c r="H99" t="s">
        <v>689</v>
      </c>
      <c r="I99" t="s">
        <v>690</v>
      </c>
      <c r="J99" t="s">
        <v>861</v>
      </c>
      <c r="K99" t="s">
        <v>829</v>
      </c>
      <c r="L99" s="1">
        <v>23192093</v>
      </c>
      <c r="M99" s="1">
        <v>0</v>
      </c>
      <c r="N99" s="1">
        <v>0</v>
      </c>
      <c r="O99" s="1">
        <v>0</v>
      </c>
      <c r="P99" s="1">
        <v>0</v>
      </c>
      <c r="Q99" s="1">
        <v>23192093</v>
      </c>
      <c r="R99" s="1">
        <v>13269764</v>
      </c>
      <c r="S99" s="1">
        <v>13269764</v>
      </c>
      <c r="T99" s="1">
        <v>0</v>
      </c>
      <c r="U99" s="1">
        <v>0</v>
      </c>
      <c r="V99" s="6">
        <f t="shared" si="1"/>
        <v>0.5721675917736273</v>
      </c>
    </row>
    <row r="100" spans="1:22" x14ac:dyDescent="0.35">
      <c r="A100" t="s">
        <v>862</v>
      </c>
      <c r="B100" t="s">
        <v>557</v>
      </c>
      <c r="C100" t="s">
        <v>47</v>
      </c>
      <c r="D100" t="s">
        <v>37</v>
      </c>
      <c r="E100" t="s">
        <v>37</v>
      </c>
      <c r="F100" t="s">
        <v>558</v>
      </c>
      <c r="G100" t="s">
        <v>46</v>
      </c>
      <c r="H100" t="s">
        <v>694</v>
      </c>
      <c r="I100" t="s">
        <v>695</v>
      </c>
      <c r="J100" t="s">
        <v>863</v>
      </c>
      <c r="K100" t="s">
        <v>822</v>
      </c>
      <c r="L100" s="1">
        <v>0</v>
      </c>
      <c r="M100" s="1">
        <v>40000000</v>
      </c>
      <c r="N100" s="1">
        <v>0</v>
      </c>
      <c r="O100" s="1">
        <v>105900000</v>
      </c>
      <c r="P100" s="1">
        <v>0</v>
      </c>
      <c r="Q100" s="1">
        <v>145900000</v>
      </c>
      <c r="R100" s="1">
        <v>145900000</v>
      </c>
      <c r="S100" s="1">
        <v>145900000</v>
      </c>
      <c r="T100" s="1">
        <v>0</v>
      </c>
      <c r="U100" s="1">
        <v>0</v>
      </c>
      <c r="V100" s="6">
        <f t="shared" si="1"/>
        <v>1</v>
      </c>
    </row>
    <row r="101" spans="1:22" x14ac:dyDescent="0.35">
      <c r="A101" t="s">
        <v>864</v>
      </c>
      <c r="B101" t="s">
        <v>557</v>
      </c>
      <c r="C101" t="s">
        <v>47</v>
      </c>
      <c r="D101" t="s">
        <v>37</v>
      </c>
      <c r="E101" t="s">
        <v>37</v>
      </c>
      <c r="F101" t="s">
        <v>558</v>
      </c>
      <c r="G101" t="s">
        <v>46</v>
      </c>
      <c r="H101" t="s">
        <v>865</v>
      </c>
      <c r="I101" t="s">
        <v>866</v>
      </c>
      <c r="J101" t="s">
        <v>867</v>
      </c>
      <c r="K101" t="s">
        <v>829</v>
      </c>
      <c r="L101" s="1">
        <v>44142000</v>
      </c>
      <c r="M101" s="1">
        <v>0</v>
      </c>
      <c r="N101" s="1">
        <v>0</v>
      </c>
      <c r="O101" s="1">
        <v>0</v>
      </c>
      <c r="P101" s="1">
        <v>0</v>
      </c>
      <c r="Q101" s="1">
        <v>44142000</v>
      </c>
      <c r="R101" s="1">
        <v>0</v>
      </c>
      <c r="S101" s="1">
        <v>0</v>
      </c>
      <c r="T101" s="1">
        <v>0</v>
      </c>
      <c r="U101" s="1">
        <v>0</v>
      </c>
      <c r="V101" s="6">
        <f t="shared" si="1"/>
        <v>0</v>
      </c>
    </row>
    <row r="102" spans="1:22" x14ac:dyDescent="0.35">
      <c r="A102" t="s">
        <v>868</v>
      </c>
      <c r="B102" t="s">
        <v>557</v>
      </c>
      <c r="C102" t="s">
        <v>47</v>
      </c>
      <c r="D102" t="s">
        <v>37</v>
      </c>
      <c r="E102" t="s">
        <v>37</v>
      </c>
      <c r="F102" t="s">
        <v>558</v>
      </c>
      <c r="G102" t="s">
        <v>46</v>
      </c>
      <c r="H102" t="s">
        <v>716</v>
      </c>
      <c r="I102" t="s">
        <v>717</v>
      </c>
      <c r="J102" t="s">
        <v>869</v>
      </c>
      <c r="K102" t="s">
        <v>829</v>
      </c>
      <c r="L102" s="1">
        <v>258743902</v>
      </c>
      <c r="M102" s="1">
        <v>0</v>
      </c>
      <c r="N102" s="1">
        <v>0</v>
      </c>
      <c r="O102" s="1">
        <v>0</v>
      </c>
      <c r="P102" s="1">
        <v>0</v>
      </c>
      <c r="Q102" s="1">
        <v>258743902</v>
      </c>
      <c r="R102" s="1">
        <v>10622400</v>
      </c>
      <c r="S102" s="1">
        <v>10622400</v>
      </c>
      <c r="T102" s="1">
        <v>4061200</v>
      </c>
      <c r="U102" s="1">
        <v>-4061200</v>
      </c>
      <c r="V102" s="6">
        <f t="shared" si="1"/>
        <v>4.1053721142382711E-2</v>
      </c>
    </row>
    <row r="103" spans="1:22" x14ac:dyDescent="0.35">
      <c r="A103" t="s">
        <v>870</v>
      </c>
      <c r="B103" t="s">
        <v>557</v>
      </c>
      <c r="C103" t="s">
        <v>47</v>
      </c>
      <c r="D103" t="s">
        <v>37</v>
      </c>
      <c r="E103" t="s">
        <v>37</v>
      </c>
      <c r="F103" t="s">
        <v>558</v>
      </c>
      <c r="G103" t="s">
        <v>46</v>
      </c>
      <c r="H103" t="s">
        <v>716</v>
      </c>
      <c r="I103" t="s">
        <v>717</v>
      </c>
      <c r="J103" t="s">
        <v>871</v>
      </c>
      <c r="K103" t="s">
        <v>872</v>
      </c>
      <c r="L103" s="1">
        <v>151344000</v>
      </c>
      <c r="M103" s="1">
        <v>0</v>
      </c>
      <c r="N103" s="1">
        <v>0</v>
      </c>
      <c r="O103" s="1">
        <v>0</v>
      </c>
      <c r="P103" s="1">
        <v>0</v>
      </c>
      <c r="Q103" s="1">
        <v>151344000</v>
      </c>
      <c r="R103" s="1">
        <v>67754154</v>
      </c>
      <c r="S103" s="1">
        <v>67754154</v>
      </c>
      <c r="T103" s="1">
        <v>36250935</v>
      </c>
      <c r="U103" s="1">
        <v>-35287735</v>
      </c>
      <c r="V103" s="6">
        <f t="shared" si="1"/>
        <v>0.4476831192515065</v>
      </c>
    </row>
    <row r="104" spans="1:22" x14ac:dyDescent="0.35">
      <c r="A104" t="s">
        <v>873</v>
      </c>
      <c r="B104" t="s">
        <v>557</v>
      </c>
      <c r="C104" t="s">
        <v>47</v>
      </c>
      <c r="D104" t="s">
        <v>37</v>
      </c>
      <c r="E104" t="s">
        <v>37</v>
      </c>
      <c r="F104" t="s">
        <v>558</v>
      </c>
      <c r="G104" t="s">
        <v>46</v>
      </c>
      <c r="H104" t="s">
        <v>716</v>
      </c>
      <c r="I104" t="s">
        <v>717</v>
      </c>
      <c r="J104" t="s">
        <v>874</v>
      </c>
      <c r="K104" t="s">
        <v>875</v>
      </c>
      <c r="L104" s="1">
        <v>33632000</v>
      </c>
      <c r="M104" s="1">
        <v>0</v>
      </c>
      <c r="N104" s="1">
        <v>0</v>
      </c>
      <c r="O104" s="1">
        <v>0</v>
      </c>
      <c r="P104" s="1">
        <v>0</v>
      </c>
      <c r="Q104" s="1">
        <v>33632000</v>
      </c>
      <c r="R104" s="1">
        <v>29903445</v>
      </c>
      <c r="S104" s="1">
        <v>29903445</v>
      </c>
      <c r="T104" s="1">
        <v>29903445</v>
      </c>
      <c r="U104" s="1">
        <v>-29903445</v>
      </c>
      <c r="V104" s="6">
        <f t="shared" si="1"/>
        <v>0.88913668529971457</v>
      </c>
    </row>
    <row r="105" spans="1:22" x14ac:dyDescent="0.35">
      <c r="A105" t="s">
        <v>876</v>
      </c>
      <c r="B105" t="s">
        <v>557</v>
      </c>
      <c r="C105" t="s">
        <v>47</v>
      </c>
      <c r="D105" t="s">
        <v>37</v>
      </c>
      <c r="E105" t="s">
        <v>37</v>
      </c>
      <c r="F105" t="s">
        <v>558</v>
      </c>
      <c r="G105" t="s">
        <v>46</v>
      </c>
      <c r="H105" t="s">
        <v>716</v>
      </c>
      <c r="I105" t="s">
        <v>717</v>
      </c>
      <c r="J105" t="s">
        <v>877</v>
      </c>
      <c r="K105" t="s">
        <v>878</v>
      </c>
      <c r="L105" s="1">
        <v>0</v>
      </c>
      <c r="M105" s="1">
        <v>0</v>
      </c>
      <c r="N105" s="1">
        <v>0</v>
      </c>
      <c r="O105" s="1">
        <v>3940600</v>
      </c>
      <c r="P105" s="1">
        <v>0</v>
      </c>
      <c r="Q105" s="1">
        <v>3940600</v>
      </c>
      <c r="R105" s="1">
        <v>3940600</v>
      </c>
      <c r="S105" s="1">
        <v>3940600</v>
      </c>
      <c r="T105" s="1">
        <v>0</v>
      </c>
      <c r="U105" s="1">
        <v>0</v>
      </c>
      <c r="V105" s="6">
        <f t="shared" si="1"/>
        <v>1</v>
      </c>
    </row>
    <row r="106" spans="1:22" x14ac:dyDescent="0.35">
      <c r="A106" t="s">
        <v>879</v>
      </c>
      <c r="B106" t="s">
        <v>557</v>
      </c>
      <c r="C106" t="s">
        <v>47</v>
      </c>
      <c r="D106" t="s">
        <v>37</v>
      </c>
      <c r="E106" t="s">
        <v>37</v>
      </c>
      <c r="F106" t="s">
        <v>558</v>
      </c>
      <c r="G106" t="s">
        <v>46</v>
      </c>
      <c r="H106" t="s">
        <v>684</v>
      </c>
      <c r="I106" t="s">
        <v>685</v>
      </c>
      <c r="J106" t="s">
        <v>880</v>
      </c>
      <c r="K106" t="s">
        <v>881</v>
      </c>
      <c r="L106" s="1">
        <v>241128000</v>
      </c>
      <c r="M106" s="1">
        <v>0</v>
      </c>
      <c r="N106" s="1">
        <v>0</v>
      </c>
      <c r="O106" s="1">
        <v>0</v>
      </c>
      <c r="P106" s="1">
        <v>0</v>
      </c>
      <c r="Q106" s="1">
        <v>241128000</v>
      </c>
      <c r="R106" s="1">
        <v>219971244</v>
      </c>
      <c r="S106" s="1">
        <v>219971244</v>
      </c>
      <c r="T106" s="1">
        <v>45199296</v>
      </c>
      <c r="U106" s="1">
        <v>-23171796</v>
      </c>
      <c r="V106" s="6">
        <f t="shared" si="1"/>
        <v>0.9122592316114263</v>
      </c>
    </row>
    <row r="107" spans="1:22" x14ac:dyDescent="0.35">
      <c r="A107" t="s">
        <v>882</v>
      </c>
      <c r="B107" t="s">
        <v>557</v>
      </c>
      <c r="C107" t="s">
        <v>47</v>
      </c>
      <c r="D107" t="s">
        <v>37</v>
      </c>
      <c r="E107" t="s">
        <v>37</v>
      </c>
      <c r="F107" t="s">
        <v>558</v>
      </c>
      <c r="G107" t="s">
        <v>46</v>
      </c>
      <c r="H107" t="s">
        <v>684</v>
      </c>
      <c r="I107" t="s">
        <v>685</v>
      </c>
      <c r="J107" t="s">
        <v>883</v>
      </c>
      <c r="K107" t="s">
        <v>884</v>
      </c>
      <c r="L107" s="1">
        <v>0</v>
      </c>
      <c r="M107" s="1">
        <v>0</v>
      </c>
      <c r="N107" s="1">
        <v>0</v>
      </c>
      <c r="O107" s="1">
        <v>53924454</v>
      </c>
      <c r="P107" s="1">
        <v>0</v>
      </c>
      <c r="Q107" s="1">
        <v>53924454</v>
      </c>
      <c r="R107" s="1">
        <v>53924454</v>
      </c>
      <c r="S107" s="1">
        <v>53924454</v>
      </c>
      <c r="T107" s="1">
        <v>53924454</v>
      </c>
      <c r="U107" s="1">
        <v>-53924454</v>
      </c>
      <c r="V107" s="6">
        <f t="shared" si="1"/>
        <v>1</v>
      </c>
    </row>
    <row r="108" spans="1:22" x14ac:dyDescent="0.35">
      <c r="A108" t="s">
        <v>885</v>
      </c>
      <c r="B108" t="s">
        <v>557</v>
      </c>
      <c r="C108" t="s">
        <v>47</v>
      </c>
      <c r="D108" t="s">
        <v>37</v>
      </c>
      <c r="E108" t="s">
        <v>37</v>
      </c>
      <c r="F108" t="s">
        <v>558</v>
      </c>
      <c r="G108" t="s">
        <v>46</v>
      </c>
      <c r="H108" t="s">
        <v>672</v>
      </c>
      <c r="I108" t="s">
        <v>673</v>
      </c>
      <c r="J108" t="s">
        <v>886</v>
      </c>
      <c r="K108" t="s">
        <v>829</v>
      </c>
      <c r="L108" s="1">
        <v>109011230</v>
      </c>
      <c r="M108" s="1">
        <v>0</v>
      </c>
      <c r="N108" s="1">
        <v>0</v>
      </c>
      <c r="O108" s="1">
        <v>0</v>
      </c>
      <c r="P108" s="1">
        <v>0</v>
      </c>
      <c r="Q108" s="1">
        <v>109011230</v>
      </c>
      <c r="R108" s="1">
        <v>70957461</v>
      </c>
      <c r="S108" s="1">
        <v>70957461</v>
      </c>
      <c r="T108" s="1">
        <v>38552703</v>
      </c>
      <c r="U108" s="1">
        <v>-38496717</v>
      </c>
      <c r="V108" s="6">
        <f t="shared" si="1"/>
        <v>0.65091881818047559</v>
      </c>
    </row>
    <row r="109" spans="1:22" x14ac:dyDescent="0.35">
      <c r="A109" t="s">
        <v>887</v>
      </c>
      <c r="B109" t="s">
        <v>557</v>
      </c>
      <c r="C109" t="s">
        <v>47</v>
      </c>
      <c r="D109" t="s">
        <v>37</v>
      </c>
      <c r="E109" t="s">
        <v>37</v>
      </c>
      <c r="F109" t="s">
        <v>558</v>
      </c>
      <c r="G109" t="s">
        <v>46</v>
      </c>
      <c r="H109" t="s">
        <v>676</v>
      </c>
      <c r="I109" t="s">
        <v>677</v>
      </c>
      <c r="J109" t="s">
        <v>888</v>
      </c>
      <c r="K109" t="s">
        <v>829</v>
      </c>
      <c r="L109" s="1">
        <v>219848844</v>
      </c>
      <c r="M109" s="1">
        <v>0</v>
      </c>
      <c r="N109" s="1">
        <v>0</v>
      </c>
      <c r="O109" s="1">
        <v>0</v>
      </c>
      <c r="P109" s="1">
        <v>0</v>
      </c>
      <c r="Q109" s="1">
        <v>219848844</v>
      </c>
      <c r="R109" s="1">
        <v>199195633</v>
      </c>
      <c r="S109" s="1">
        <v>199195633</v>
      </c>
      <c r="T109" s="1">
        <v>86675978</v>
      </c>
      <c r="U109" s="1">
        <v>-77054417</v>
      </c>
      <c r="V109" s="6">
        <f t="shared" si="1"/>
        <v>0.90605722266158473</v>
      </c>
    </row>
    <row r="110" spans="1:22" x14ac:dyDescent="0.35">
      <c r="A110" t="s">
        <v>889</v>
      </c>
      <c r="B110" t="s">
        <v>557</v>
      </c>
      <c r="C110" t="s">
        <v>47</v>
      </c>
      <c r="D110" t="s">
        <v>37</v>
      </c>
      <c r="E110" t="s">
        <v>37</v>
      </c>
      <c r="F110" t="s">
        <v>558</v>
      </c>
      <c r="G110" t="s">
        <v>46</v>
      </c>
      <c r="H110" t="s">
        <v>676</v>
      </c>
      <c r="I110" t="s">
        <v>677</v>
      </c>
      <c r="J110" t="s">
        <v>890</v>
      </c>
      <c r="K110" t="s">
        <v>822</v>
      </c>
      <c r="L110" s="1">
        <v>0</v>
      </c>
      <c r="M110" s="1">
        <v>20000000</v>
      </c>
      <c r="N110" s="1">
        <v>0</v>
      </c>
      <c r="O110" s="1">
        <v>16625001</v>
      </c>
      <c r="P110" s="1">
        <v>-2352941</v>
      </c>
      <c r="Q110" s="1">
        <v>34272060</v>
      </c>
      <c r="R110" s="1">
        <v>34272060</v>
      </c>
      <c r="S110" s="1">
        <v>34272060</v>
      </c>
      <c r="T110" s="1">
        <v>34272060</v>
      </c>
      <c r="U110" s="1">
        <v>-34272060</v>
      </c>
      <c r="V110" s="6">
        <f t="shared" si="1"/>
        <v>1</v>
      </c>
    </row>
    <row r="111" spans="1:22" x14ac:dyDescent="0.35">
      <c r="A111" t="s">
        <v>891</v>
      </c>
      <c r="B111" t="s">
        <v>557</v>
      </c>
      <c r="C111" t="s">
        <v>47</v>
      </c>
      <c r="D111" t="s">
        <v>37</v>
      </c>
      <c r="E111" t="s">
        <v>37</v>
      </c>
      <c r="F111" t="s">
        <v>558</v>
      </c>
      <c r="G111" t="s">
        <v>46</v>
      </c>
      <c r="H111" t="s">
        <v>892</v>
      </c>
      <c r="I111" t="s">
        <v>893</v>
      </c>
      <c r="J111" t="s">
        <v>894</v>
      </c>
      <c r="K111" t="s">
        <v>839</v>
      </c>
      <c r="L111" s="1">
        <v>2446123</v>
      </c>
      <c r="M111" s="1">
        <v>0</v>
      </c>
      <c r="N111" s="1">
        <v>0</v>
      </c>
      <c r="O111" s="1">
        <v>0</v>
      </c>
      <c r="P111" s="1">
        <v>0</v>
      </c>
      <c r="Q111" s="1">
        <v>2446123</v>
      </c>
      <c r="R111" s="1">
        <v>0</v>
      </c>
      <c r="S111" s="1">
        <v>0</v>
      </c>
      <c r="T111" s="1">
        <v>0</v>
      </c>
      <c r="U111" s="1">
        <v>0</v>
      </c>
      <c r="V111" s="6">
        <f t="shared" si="1"/>
        <v>0</v>
      </c>
    </row>
    <row r="112" spans="1:22" x14ac:dyDescent="0.35">
      <c r="A112" t="s">
        <v>895</v>
      </c>
      <c r="B112" t="s">
        <v>557</v>
      </c>
      <c r="C112" t="s">
        <v>47</v>
      </c>
      <c r="D112" t="s">
        <v>37</v>
      </c>
      <c r="E112" t="s">
        <v>37</v>
      </c>
      <c r="F112" t="s">
        <v>558</v>
      </c>
      <c r="G112" t="s">
        <v>46</v>
      </c>
      <c r="H112" t="s">
        <v>680</v>
      </c>
      <c r="I112" t="s">
        <v>681</v>
      </c>
      <c r="J112" t="s">
        <v>896</v>
      </c>
      <c r="K112" t="s">
        <v>829</v>
      </c>
      <c r="L112" s="1">
        <v>152690659</v>
      </c>
      <c r="M112" s="1">
        <v>0</v>
      </c>
      <c r="N112" s="1">
        <v>0</v>
      </c>
      <c r="O112" s="1">
        <v>0</v>
      </c>
      <c r="P112" s="1">
        <v>0</v>
      </c>
      <c r="Q112" s="1">
        <v>152690659</v>
      </c>
      <c r="R112" s="1">
        <v>15000000</v>
      </c>
      <c r="S112" s="1">
        <v>15000000</v>
      </c>
      <c r="T112" s="1">
        <v>7500000</v>
      </c>
      <c r="U112" s="1">
        <v>-7500000</v>
      </c>
      <c r="V112" s="6">
        <f t="shared" si="1"/>
        <v>9.8237836539823958E-2</v>
      </c>
    </row>
    <row r="113" spans="1:22" x14ac:dyDescent="0.35">
      <c r="A113" t="s">
        <v>897</v>
      </c>
      <c r="B113" t="s">
        <v>557</v>
      </c>
      <c r="C113" t="s">
        <v>248</v>
      </c>
      <c r="D113" t="s">
        <v>37</v>
      </c>
      <c r="E113" t="s">
        <v>37</v>
      </c>
      <c r="F113" t="s">
        <v>558</v>
      </c>
      <c r="G113" t="s">
        <v>46</v>
      </c>
      <c r="H113" t="s">
        <v>699</v>
      </c>
      <c r="I113" t="s">
        <v>700</v>
      </c>
      <c r="J113" t="s">
        <v>898</v>
      </c>
      <c r="K113" t="s">
        <v>899</v>
      </c>
      <c r="L113" s="1">
        <v>0</v>
      </c>
      <c r="M113" s="1">
        <v>550000</v>
      </c>
      <c r="N113" s="1">
        <v>0</v>
      </c>
      <c r="O113" s="1">
        <v>0</v>
      </c>
      <c r="P113" s="1">
        <v>0</v>
      </c>
      <c r="Q113" s="1">
        <v>550000</v>
      </c>
      <c r="R113" s="1">
        <v>550000</v>
      </c>
      <c r="S113" s="1">
        <v>550000</v>
      </c>
      <c r="T113" s="1">
        <v>0</v>
      </c>
      <c r="U113" s="1">
        <v>0</v>
      </c>
      <c r="V113" s="6">
        <f t="shared" si="1"/>
        <v>1</v>
      </c>
    </row>
    <row r="114" spans="1:22" x14ac:dyDescent="0.35">
      <c r="A114" t="s">
        <v>900</v>
      </c>
      <c r="B114" t="s">
        <v>557</v>
      </c>
      <c r="C114" t="s">
        <v>248</v>
      </c>
      <c r="D114" t="s">
        <v>37</v>
      </c>
      <c r="E114" t="s">
        <v>37</v>
      </c>
      <c r="F114" t="s">
        <v>558</v>
      </c>
      <c r="G114" t="s">
        <v>46</v>
      </c>
      <c r="H114" t="s">
        <v>699</v>
      </c>
      <c r="I114" t="s">
        <v>700</v>
      </c>
      <c r="J114" t="s">
        <v>901</v>
      </c>
      <c r="K114" t="s">
        <v>822</v>
      </c>
      <c r="L114" s="1">
        <v>0</v>
      </c>
      <c r="M114" s="1">
        <v>25449500</v>
      </c>
      <c r="N114" s="1">
        <v>0</v>
      </c>
      <c r="O114" s="1">
        <v>0</v>
      </c>
      <c r="P114" s="1">
        <v>-24599500</v>
      </c>
      <c r="Q114" s="1">
        <v>850000</v>
      </c>
      <c r="R114" s="1">
        <v>0</v>
      </c>
      <c r="S114" s="1">
        <v>0</v>
      </c>
      <c r="T114" s="1">
        <v>0</v>
      </c>
      <c r="U114" s="1">
        <v>0</v>
      </c>
      <c r="V114" s="6">
        <f t="shared" si="1"/>
        <v>0</v>
      </c>
    </row>
    <row r="115" spans="1:22" x14ac:dyDescent="0.35">
      <c r="A115" t="s">
        <v>902</v>
      </c>
      <c r="B115" t="s">
        <v>557</v>
      </c>
      <c r="C115" t="s">
        <v>248</v>
      </c>
      <c r="D115" t="s">
        <v>37</v>
      </c>
      <c r="E115" t="s">
        <v>37</v>
      </c>
      <c r="F115" t="s">
        <v>558</v>
      </c>
      <c r="G115" t="s">
        <v>46</v>
      </c>
      <c r="H115" t="s">
        <v>716</v>
      </c>
      <c r="I115" t="s">
        <v>717</v>
      </c>
      <c r="J115" t="s">
        <v>903</v>
      </c>
      <c r="K115" t="s">
        <v>878</v>
      </c>
      <c r="L115" s="1">
        <v>0</v>
      </c>
      <c r="M115" s="1">
        <v>3500000</v>
      </c>
      <c r="N115" s="1">
        <v>0</v>
      </c>
      <c r="O115" s="1">
        <v>1345525</v>
      </c>
      <c r="P115" s="1">
        <v>0</v>
      </c>
      <c r="Q115" s="1">
        <v>4845525</v>
      </c>
      <c r="R115" s="1">
        <v>4845525</v>
      </c>
      <c r="S115" s="1">
        <v>4845525</v>
      </c>
      <c r="T115" s="1">
        <v>0</v>
      </c>
      <c r="U115" s="1">
        <v>0</v>
      </c>
      <c r="V115" s="6">
        <f t="shared" si="1"/>
        <v>1</v>
      </c>
    </row>
    <row r="116" spans="1:22" x14ac:dyDescent="0.35">
      <c r="A116" t="s">
        <v>904</v>
      </c>
      <c r="B116" t="s">
        <v>557</v>
      </c>
      <c r="C116" t="s">
        <v>47</v>
      </c>
      <c r="D116" t="s">
        <v>37</v>
      </c>
      <c r="E116" t="s">
        <v>37</v>
      </c>
      <c r="F116" t="s">
        <v>558</v>
      </c>
      <c r="G116" t="s">
        <v>46</v>
      </c>
      <c r="H116" t="s">
        <v>689</v>
      </c>
      <c r="I116" t="s">
        <v>690</v>
      </c>
      <c r="J116" t="s">
        <v>905</v>
      </c>
      <c r="K116" t="s">
        <v>906</v>
      </c>
      <c r="L116" s="1">
        <v>12401796</v>
      </c>
      <c r="M116" s="1">
        <v>0</v>
      </c>
      <c r="N116" s="1">
        <v>0</v>
      </c>
      <c r="O116" s="1">
        <v>0</v>
      </c>
      <c r="P116" s="1">
        <v>0</v>
      </c>
      <c r="Q116" s="1">
        <v>12401796</v>
      </c>
      <c r="R116" s="1">
        <v>12400000</v>
      </c>
      <c r="S116" s="1">
        <v>12400000</v>
      </c>
      <c r="T116" s="1">
        <v>2776800</v>
      </c>
      <c r="U116" s="1">
        <v>-2776800</v>
      </c>
      <c r="V116" s="6">
        <f t="shared" si="1"/>
        <v>0.99985518226553638</v>
      </c>
    </row>
    <row r="117" spans="1:22" x14ac:dyDescent="0.35">
      <c r="A117" t="s">
        <v>907</v>
      </c>
      <c r="B117" t="s">
        <v>557</v>
      </c>
      <c r="C117" t="s">
        <v>47</v>
      </c>
      <c r="D117" t="s">
        <v>37</v>
      </c>
      <c r="E117" t="s">
        <v>37</v>
      </c>
      <c r="F117" t="s">
        <v>558</v>
      </c>
      <c r="G117" t="s">
        <v>46</v>
      </c>
      <c r="H117" t="s">
        <v>689</v>
      </c>
      <c r="I117" t="s">
        <v>690</v>
      </c>
      <c r="J117" t="s">
        <v>908</v>
      </c>
      <c r="K117" t="s">
        <v>909</v>
      </c>
      <c r="L117" s="1">
        <v>23695236</v>
      </c>
      <c r="M117" s="1">
        <v>0</v>
      </c>
      <c r="N117" s="1">
        <v>0</v>
      </c>
      <c r="O117" s="1">
        <v>0</v>
      </c>
      <c r="P117" s="1">
        <v>0</v>
      </c>
      <c r="Q117" s="1">
        <v>23695236</v>
      </c>
      <c r="R117" s="1">
        <v>23695236</v>
      </c>
      <c r="S117" s="1">
        <v>23695236</v>
      </c>
      <c r="T117" s="1">
        <v>1211500</v>
      </c>
      <c r="U117" s="1">
        <v>-1211500</v>
      </c>
      <c r="V117" s="6">
        <f t="shared" si="1"/>
        <v>1</v>
      </c>
    </row>
    <row r="118" spans="1:22" x14ac:dyDescent="0.35">
      <c r="A118" t="s">
        <v>910</v>
      </c>
      <c r="B118" t="s">
        <v>557</v>
      </c>
      <c r="C118" t="s">
        <v>47</v>
      </c>
      <c r="D118" t="s">
        <v>37</v>
      </c>
      <c r="E118" t="s">
        <v>37</v>
      </c>
      <c r="F118" t="s">
        <v>558</v>
      </c>
      <c r="G118" t="s">
        <v>46</v>
      </c>
      <c r="H118" t="s">
        <v>694</v>
      </c>
      <c r="I118" t="s">
        <v>695</v>
      </c>
      <c r="J118" t="s">
        <v>911</v>
      </c>
      <c r="K118" t="s">
        <v>909</v>
      </c>
      <c r="L118" s="1">
        <v>217970674</v>
      </c>
      <c r="M118" s="1">
        <v>0</v>
      </c>
      <c r="N118" s="1">
        <v>0</v>
      </c>
      <c r="O118" s="1">
        <v>0</v>
      </c>
      <c r="P118" s="1">
        <v>0</v>
      </c>
      <c r="Q118" s="1">
        <v>217970674</v>
      </c>
      <c r="R118" s="1">
        <v>27400000</v>
      </c>
      <c r="S118" s="1">
        <v>27400000</v>
      </c>
      <c r="T118" s="1">
        <v>18387736</v>
      </c>
      <c r="U118" s="1">
        <v>-18387736</v>
      </c>
      <c r="V118" s="6">
        <f t="shared" si="1"/>
        <v>0.12570498359793117</v>
      </c>
    </row>
    <row r="119" spans="1:22" x14ac:dyDescent="0.35">
      <c r="A119" t="s">
        <v>912</v>
      </c>
      <c r="B119" t="s">
        <v>557</v>
      </c>
      <c r="C119" t="s">
        <v>47</v>
      </c>
      <c r="D119" t="s">
        <v>37</v>
      </c>
      <c r="E119" t="s">
        <v>37</v>
      </c>
      <c r="F119" t="s">
        <v>558</v>
      </c>
      <c r="G119" t="s">
        <v>46</v>
      </c>
      <c r="H119" t="s">
        <v>865</v>
      </c>
      <c r="I119" t="s">
        <v>866</v>
      </c>
      <c r="J119" t="s">
        <v>913</v>
      </c>
      <c r="K119" t="s">
        <v>914</v>
      </c>
      <c r="L119" s="1">
        <v>255550992</v>
      </c>
      <c r="M119" s="1">
        <v>0</v>
      </c>
      <c r="N119" s="1">
        <v>0</v>
      </c>
      <c r="O119" s="1">
        <v>0</v>
      </c>
      <c r="P119" s="1">
        <v>0</v>
      </c>
      <c r="Q119" s="1">
        <v>255550992</v>
      </c>
      <c r="R119" s="1">
        <v>255550992</v>
      </c>
      <c r="S119" s="1">
        <v>125278351</v>
      </c>
      <c r="T119" s="1">
        <v>125278351</v>
      </c>
      <c r="U119" s="1">
        <v>-125278351</v>
      </c>
      <c r="V119" s="6">
        <f t="shared" si="1"/>
        <v>0.49022838854798889</v>
      </c>
    </row>
    <row r="120" spans="1:22" x14ac:dyDescent="0.35">
      <c r="A120" t="s">
        <v>915</v>
      </c>
      <c r="B120" t="s">
        <v>557</v>
      </c>
      <c r="C120" t="s">
        <v>47</v>
      </c>
      <c r="D120" t="s">
        <v>37</v>
      </c>
      <c r="E120" t="s">
        <v>37</v>
      </c>
      <c r="F120" t="s">
        <v>558</v>
      </c>
      <c r="G120" t="s">
        <v>46</v>
      </c>
      <c r="H120" t="s">
        <v>865</v>
      </c>
      <c r="I120" t="s">
        <v>866</v>
      </c>
      <c r="J120" t="s">
        <v>916</v>
      </c>
      <c r="K120" t="s">
        <v>917</v>
      </c>
      <c r="L120" s="1">
        <v>255550992</v>
      </c>
      <c r="M120" s="1">
        <v>0</v>
      </c>
      <c r="N120" s="1">
        <v>0</v>
      </c>
      <c r="O120" s="1">
        <v>0</v>
      </c>
      <c r="P120" s="1">
        <v>0</v>
      </c>
      <c r="Q120" s="1">
        <v>255550992</v>
      </c>
      <c r="R120" s="1">
        <v>36504000</v>
      </c>
      <c r="S120" s="1">
        <v>36504000</v>
      </c>
      <c r="T120" s="1">
        <v>36504000</v>
      </c>
      <c r="U120" s="1">
        <v>0</v>
      </c>
      <c r="V120" s="6">
        <f t="shared" si="1"/>
        <v>0.14284428995681614</v>
      </c>
    </row>
    <row r="121" spans="1:22" x14ac:dyDescent="0.35">
      <c r="A121" t="s">
        <v>918</v>
      </c>
      <c r="B121" t="s">
        <v>557</v>
      </c>
      <c r="C121" t="s">
        <v>47</v>
      </c>
      <c r="D121" t="s">
        <v>37</v>
      </c>
      <c r="E121" t="s">
        <v>37</v>
      </c>
      <c r="F121" t="s">
        <v>558</v>
      </c>
      <c r="G121" t="s">
        <v>46</v>
      </c>
      <c r="H121" t="s">
        <v>865</v>
      </c>
      <c r="I121" t="s">
        <v>866</v>
      </c>
      <c r="J121" t="s">
        <v>919</v>
      </c>
      <c r="K121" t="s">
        <v>920</v>
      </c>
      <c r="L121" s="1">
        <v>28394556</v>
      </c>
      <c r="M121" s="1">
        <v>0</v>
      </c>
      <c r="N121" s="1">
        <v>0</v>
      </c>
      <c r="O121" s="1">
        <v>0</v>
      </c>
      <c r="P121" s="1">
        <v>0</v>
      </c>
      <c r="Q121" s="1">
        <v>28394556</v>
      </c>
      <c r="R121" s="1">
        <v>0</v>
      </c>
      <c r="S121" s="1">
        <v>0</v>
      </c>
      <c r="T121" s="1">
        <v>0</v>
      </c>
      <c r="U121" s="1">
        <v>0</v>
      </c>
      <c r="V121" s="6">
        <f t="shared" si="1"/>
        <v>0</v>
      </c>
    </row>
    <row r="122" spans="1:22" x14ac:dyDescent="0.35">
      <c r="A122" t="s">
        <v>921</v>
      </c>
      <c r="B122" t="s">
        <v>557</v>
      </c>
      <c r="C122" t="s">
        <v>47</v>
      </c>
      <c r="D122" t="s">
        <v>37</v>
      </c>
      <c r="E122" t="s">
        <v>37</v>
      </c>
      <c r="F122" t="s">
        <v>558</v>
      </c>
      <c r="G122" t="s">
        <v>46</v>
      </c>
      <c r="H122" t="s">
        <v>865</v>
      </c>
      <c r="I122" t="s">
        <v>866</v>
      </c>
      <c r="J122" t="s">
        <v>922</v>
      </c>
      <c r="K122" t="s">
        <v>923</v>
      </c>
      <c r="L122" s="1">
        <v>0</v>
      </c>
      <c r="M122" s="1">
        <v>32823062</v>
      </c>
      <c r="N122" s="1">
        <v>0</v>
      </c>
      <c r="O122" s="1">
        <v>0</v>
      </c>
      <c r="P122" s="1">
        <v>0</v>
      </c>
      <c r="Q122" s="1">
        <v>32823062</v>
      </c>
      <c r="R122" s="1">
        <v>32823062</v>
      </c>
      <c r="S122" s="1">
        <v>32823062</v>
      </c>
      <c r="T122" s="1">
        <v>32823062</v>
      </c>
      <c r="U122" s="1">
        <v>-32823062</v>
      </c>
      <c r="V122" s="6">
        <f t="shared" si="1"/>
        <v>1</v>
      </c>
    </row>
    <row r="123" spans="1:22" x14ac:dyDescent="0.35">
      <c r="A123" t="s">
        <v>924</v>
      </c>
      <c r="B123" t="s">
        <v>557</v>
      </c>
      <c r="C123" t="s">
        <v>47</v>
      </c>
      <c r="D123" t="s">
        <v>37</v>
      </c>
      <c r="E123" t="s">
        <v>37</v>
      </c>
      <c r="F123" t="s">
        <v>558</v>
      </c>
      <c r="G123" t="s">
        <v>46</v>
      </c>
      <c r="H123" t="s">
        <v>865</v>
      </c>
      <c r="I123" t="s">
        <v>866</v>
      </c>
      <c r="J123" t="s">
        <v>925</v>
      </c>
      <c r="K123" t="s">
        <v>926</v>
      </c>
      <c r="L123" s="1">
        <v>0</v>
      </c>
      <c r="M123" s="1">
        <v>32823062</v>
      </c>
      <c r="N123" s="1">
        <v>0</v>
      </c>
      <c r="O123" s="1">
        <v>0</v>
      </c>
      <c r="P123" s="1">
        <v>0</v>
      </c>
      <c r="Q123" s="1">
        <v>32823062</v>
      </c>
      <c r="R123" s="1">
        <v>32823062</v>
      </c>
      <c r="S123" s="1">
        <v>24048000</v>
      </c>
      <c r="T123" s="1">
        <v>24048000</v>
      </c>
      <c r="U123" s="1">
        <v>-24048000</v>
      </c>
      <c r="V123" s="6">
        <f t="shared" si="1"/>
        <v>0.73265559441102723</v>
      </c>
    </row>
    <row r="124" spans="1:22" x14ac:dyDescent="0.35">
      <c r="A124" t="s">
        <v>927</v>
      </c>
      <c r="B124" t="s">
        <v>557</v>
      </c>
      <c r="C124" t="s">
        <v>47</v>
      </c>
      <c r="D124" t="s">
        <v>37</v>
      </c>
      <c r="E124" t="s">
        <v>37</v>
      </c>
      <c r="F124" t="s">
        <v>558</v>
      </c>
      <c r="G124" t="s">
        <v>46</v>
      </c>
      <c r="H124" t="s">
        <v>865</v>
      </c>
      <c r="I124" t="s">
        <v>866</v>
      </c>
      <c r="J124" t="s">
        <v>928</v>
      </c>
      <c r="K124" t="s">
        <v>929</v>
      </c>
      <c r="L124" s="1">
        <v>0</v>
      </c>
      <c r="M124" s="1">
        <v>3647005</v>
      </c>
      <c r="N124" s="1">
        <v>0</v>
      </c>
      <c r="O124" s="1">
        <v>0</v>
      </c>
      <c r="P124" s="1">
        <v>0</v>
      </c>
      <c r="Q124" s="1">
        <v>3647005</v>
      </c>
      <c r="R124" s="1">
        <v>3647005</v>
      </c>
      <c r="S124" s="1">
        <v>945271</v>
      </c>
      <c r="T124" s="1">
        <v>945271</v>
      </c>
      <c r="U124" s="1">
        <v>-945271</v>
      </c>
      <c r="V124" s="6">
        <f t="shared" si="1"/>
        <v>0.25919103483543343</v>
      </c>
    </row>
    <row r="125" spans="1:22" x14ac:dyDescent="0.35">
      <c r="A125" t="s">
        <v>930</v>
      </c>
      <c r="B125" t="s">
        <v>557</v>
      </c>
      <c r="C125" t="s">
        <v>47</v>
      </c>
      <c r="D125" t="s">
        <v>37</v>
      </c>
      <c r="E125" t="s">
        <v>37</v>
      </c>
      <c r="F125" t="s">
        <v>558</v>
      </c>
      <c r="G125" t="s">
        <v>46</v>
      </c>
      <c r="H125" t="s">
        <v>699</v>
      </c>
      <c r="I125" t="s">
        <v>700</v>
      </c>
      <c r="J125" t="s">
        <v>931</v>
      </c>
      <c r="K125" t="s">
        <v>932</v>
      </c>
      <c r="L125" s="1">
        <v>10000000</v>
      </c>
      <c r="M125" s="1">
        <v>0</v>
      </c>
      <c r="N125" s="1">
        <v>0</v>
      </c>
      <c r="O125" s="1">
        <v>0</v>
      </c>
      <c r="P125" s="1">
        <v>0</v>
      </c>
      <c r="Q125" s="1">
        <v>10000000</v>
      </c>
      <c r="R125" s="1">
        <v>689319</v>
      </c>
      <c r="S125" s="1">
        <v>689319</v>
      </c>
      <c r="T125" s="1">
        <v>689319</v>
      </c>
      <c r="U125" s="1">
        <v>-689319</v>
      </c>
      <c r="V125" s="6">
        <f t="shared" si="1"/>
        <v>6.8931900000000004E-2</v>
      </c>
    </row>
    <row r="126" spans="1:22" x14ac:dyDescent="0.35">
      <c r="A126" t="s">
        <v>933</v>
      </c>
      <c r="B126" t="s">
        <v>557</v>
      </c>
      <c r="C126" t="s">
        <v>47</v>
      </c>
      <c r="D126" t="s">
        <v>37</v>
      </c>
      <c r="E126" t="s">
        <v>37</v>
      </c>
      <c r="F126" t="s">
        <v>558</v>
      </c>
      <c r="G126" t="s">
        <v>46</v>
      </c>
      <c r="H126" t="s">
        <v>934</v>
      </c>
      <c r="I126" t="s">
        <v>935</v>
      </c>
      <c r="J126" t="s">
        <v>936</v>
      </c>
      <c r="K126" t="s">
        <v>932</v>
      </c>
      <c r="L126" s="1">
        <v>30000000</v>
      </c>
      <c r="M126" s="1">
        <v>0</v>
      </c>
      <c r="N126" s="1">
        <v>0</v>
      </c>
      <c r="O126" s="1">
        <v>0</v>
      </c>
      <c r="P126" s="1">
        <v>0</v>
      </c>
      <c r="Q126" s="1">
        <v>30000000</v>
      </c>
      <c r="R126" s="1">
        <v>1712830</v>
      </c>
      <c r="S126" s="1">
        <v>1712830</v>
      </c>
      <c r="T126" s="1">
        <v>1467419</v>
      </c>
      <c r="U126" s="1">
        <v>-1467419</v>
      </c>
      <c r="V126" s="6">
        <f t="shared" si="1"/>
        <v>5.709433333333333E-2</v>
      </c>
    </row>
    <row r="127" spans="1:22" x14ac:dyDescent="0.35">
      <c r="A127" t="s">
        <v>937</v>
      </c>
      <c r="B127" t="s">
        <v>557</v>
      </c>
      <c r="C127" t="s">
        <v>47</v>
      </c>
      <c r="D127" t="s">
        <v>37</v>
      </c>
      <c r="E127" t="s">
        <v>37</v>
      </c>
      <c r="F127" t="s">
        <v>558</v>
      </c>
      <c r="G127" t="s">
        <v>46</v>
      </c>
      <c r="H127" t="s">
        <v>559</v>
      </c>
      <c r="I127" t="s">
        <v>560</v>
      </c>
      <c r="J127" t="s">
        <v>938</v>
      </c>
      <c r="K127" t="s">
        <v>939</v>
      </c>
      <c r="L127" s="1">
        <v>30000000</v>
      </c>
      <c r="M127" s="1">
        <v>0</v>
      </c>
      <c r="N127" s="1">
        <v>0</v>
      </c>
      <c r="O127" s="1">
        <v>0</v>
      </c>
      <c r="P127" s="1">
        <v>0</v>
      </c>
      <c r="Q127" s="1">
        <v>30000000</v>
      </c>
      <c r="R127" s="1">
        <v>0</v>
      </c>
      <c r="S127" s="1">
        <v>0</v>
      </c>
      <c r="T127" s="1">
        <v>0</v>
      </c>
      <c r="U127" s="1">
        <v>0</v>
      </c>
      <c r="V127" s="6">
        <f t="shared" si="1"/>
        <v>0</v>
      </c>
    </row>
    <row r="128" spans="1:22" x14ac:dyDescent="0.35">
      <c r="A128" t="s">
        <v>940</v>
      </c>
      <c r="B128" t="s">
        <v>557</v>
      </c>
      <c r="C128" t="s">
        <v>47</v>
      </c>
      <c r="D128" t="s">
        <v>37</v>
      </c>
      <c r="E128" t="s">
        <v>37</v>
      </c>
      <c r="F128" t="s">
        <v>558</v>
      </c>
      <c r="G128" t="s">
        <v>46</v>
      </c>
      <c r="H128" t="s">
        <v>559</v>
      </c>
      <c r="I128" t="s">
        <v>560</v>
      </c>
      <c r="J128" t="s">
        <v>941</v>
      </c>
      <c r="K128" t="s">
        <v>942</v>
      </c>
      <c r="L128" s="1">
        <v>0</v>
      </c>
      <c r="M128" s="1">
        <v>40000000</v>
      </c>
      <c r="N128" s="1">
        <v>0</v>
      </c>
      <c r="O128" s="1">
        <v>0</v>
      </c>
      <c r="P128" s="1">
        <v>0</v>
      </c>
      <c r="Q128" s="1">
        <v>40000000</v>
      </c>
      <c r="R128" s="1">
        <v>40000000</v>
      </c>
      <c r="S128" s="1">
        <v>12460134</v>
      </c>
      <c r="T128" s="1">
        <v>12460134</v>
      </c>
      <c r="U128" s="1">
        <v>-12460134</v>
      </c>
      <c r="V128" s="6">
        <f t="shared" si="1"/>
        <v>0.31150335000000001</v>
      </c>
    </row>
    <row r="129" spans="1:22" x14ac:dyDescent="0.35">
      <c r="A129" t="s">
        <v>943</v>
      </c>
      <c r="B129" t="s">
        <v>557</v>
      </c>
      <c r="C129" t="s">
        <v>47</v>
      </c>
      <c r="D129" t="s">
        <v>37</v>
      </c>
      <c r="E129" t="s">
        <v>37</v>
      </c>
      <c r="F129" t="s">
        <v>558</v>
      </c>
      <c r="G129" t="s">
        <v>46</v>
      </c>
      <c r="H129" t="s">
        <v>559</v>
      </c>
      <c r="I129" t="s">
        <v>560</v>
      </c>
      <c r="J129" t="s">
        <v>944</v>
      </c>
      <c r="K129" t="s">
        <v>945</v>
      </c>
      <c r="L129" s="1">
        <v>0</v>
      </c>
      <c r="M129" s="1">
        <v>0</v>
      </c>
      <c r="N129" s="1">
        <v>0</v>
      </c>
      <c r="O129" s="1">
        <v>208083090</v>
      </c>
      <c r="P129" s="1">
        <v>0</v>
      </c>
      <c r="Q129" s="1">
        <v>208083090</v>
      </c>
      <c r="R129" s="1">
        <v>208083090</v>
      </c>
      <c r="S129" s="1">
        <v>208083090</v>
      </c>
      <c r="T129" s="1">
        <v>208083090</v>
      </c>
      <c r="U129" s="1">
        <v>-208083090</v>
      </c>
      <c r="V129" s="6">
        <f t="shared" si="1"/>
        <v>1</v>
      </c>
    </row>
    <row r="130" spans="1:22" x14ac:dyDescent="0.35">
      <c r="A130" t="s">
        <v>946</v>
      </c>
      <c r="B130" t="s">
        <v>557</v>
      </c>
      <c r="C130" t="s">
        <v>47</v>
      </c>
      <c r="D130" t="s">
        <v>37</v>
      </c>
      <c r="E130" t="s">
        <v>37</v>
      </c>
      <c r="F130" t="s">
        <v>558</v>
      </c>
      <c r="G130" t="s">
        <v>46</v>
      </c>
      <c r="H130" t="s">
        <v>802</v>
      </c>
      <c r="I130" t="s">
        <v>803</v>
      </c>
      <c r="J130" t="s">
        <v>947</v>
      </c>
      <c r="K130" t="s">
        <v>948</v>
      </c>
      <c r="L130" s="1">
        <v>57398790</v>
      </c>
      <c r="M130" s="1">
        <v>0</v>
      </c>
      <c r="N130" s="1">
        <v>0</v>
      </c>
      <c r="O130" s="1">
        <v>0</v>
      </c>
      <c r="P130" s="1">
        <v>-10000000</v>
      </c>
      <c r="Q130" s="1">
        <v>47398790</v>
      </c>
      <c r="R130" s="1">
        <v>0</v>
      </c>
      <c r="S130" s="1">
        <v>0</v>
      </c>
      <c r="T130" s="1">
        <v>0</v>
      </c>
      <c r="U130" s="1">
        <v>0</v>
      </c>
      <c r="V130" s="6">
        <f t="shared" si="1"/>
        <v>0</v>
      </c>
    </row>
    <row r="131" spans="1:22" x14ac:dyDescent="0.35">
      <c r="A131" t="s">
        <v>949</v>
      </c>
      <c r="B131" t="s">
        <v>557</v>
      </c>
      <c r="C131" t="s">
        <v>47</v>
      </c>
      <c r="D131" t="s">
        <v>37</v>
      </c>
      <c r="E131" t="s">
        <v>37</v>
      </c>
      <c r="F131" t="s">
        <v>558</v>
      </c>
      <c r="G131" t="s">
        <v>46</v>
      </c>
      <c r="H131" t="s">
        <v>802</v>
      </c>
      <c r="I131" t="s">
        <v>803</v>
      </c>
      <c r="J131" t="s">
        <v>950</v>
      </c>
      <c r="K131" t="s">
        <v>951</v>
      </c>
      <c r="L131" s="1">
        <v>0</v>
      </c>
      <c r="M131" s="1">
        <v>50000000</v>
      </c>
      <c r="N131" s="1">
        <v>0</v>
      </c>
      <c r="O131" s="1">
        <v>16163905</v>
      </c>
      <c r="P131" s="1">
        <v>0</v>
      </c>
      <c r="Q131" s="1">
        <v>66163905</v>
      </c>
      <c r="R131" s="1">
        <v>66163905</v>
      </c>
      <c r="S131" s="1">
        <v>66163905</v>
      </c>
      <c r="T131" s="1">
        <v>48093443</v>
      </c>
      <c r="U131" s="1">
        <v>-48093443</v>
      </c>
      <c r="V131" s="6">
        <f t="shared" si="1"/>
        <v>1</v>
      </c>
    </row>
    <row r="132" spans="1:22" x14ac:dyDescent="0.35">
      <c r="A132" t="s">
        <v>952</v>
      </c>
      <c r="B132" t="s">
        <v>557</v>
      </c>
      <c r="C132" t="s">
        <v>248</v>
      </c>
      <c r="D132" t="s">
        <v>37</v>
      </c>
      <c r="E132" t="s">
        <v>37</v>
      </c>
      <c r="F132" t="s">
        <v>558</v>
      </c>
      <c r="G132" t="s">
        <v>46</v>
      </c>
      <c r="H132" t="s">
        <v>802</v>
      </c>
      <c r="I132" t="s">
        <v>803</v>
      </c>
      <c r="J132" t="s">
        <v>953</v>
      </c>
      <c r="K132" t="s">
        <v>951</v>
      </c>
      <c r="L132" s="1">
        <v>0</v>
      </c>
      <c r="M132" s="1">
        <v>0</v>
      </c>
      <c r="N132" s="1">
        <v>0</v>
      </c>
      <c r="O132" s="1">
        <v>24599500</v>
      </c>
      <c r="P132" s="1">
        <v>0</v>
      </c>
      <c r="Q132" s="1">
        <v>24599500</v>
      </c>
      <c r="R132" s="1">
        <v>24599500</v>
      </c>
      <c r="S132" s="1">
        <v>24599500</v>
      </c>
      <c r="T132" s="1">
        <v>5476960</v>
      </c>
      <c r="U132" s="1">
        <v>-5476960</v>
      </c>
      <c r="V132" s="6">
        <f t="shared" si="1"/>
        <v>1</v>
      </c>
    </row>
    <row r="133" spans="1:22" x14ac:dyDescent="0.35">
      <c r="A133" t="s">
        <v>954</v>
      </c>
      <c r="B133" t="s">
        <v>557</v>
      </c>
      <c r="C133" t="s">
        <v>47</v>
      </c>
      <c r="D133" t="s">
        <v>37</v>
      </c>
      <c r="E133" t="s">
        <v>37</v>
      </c>
      <c r="F133" t="s">
        <v>558</v>
      </c>
      <c r="G133" t="s">
        <v>46</v>
      </c>
      <c r="H133" t="s">
        <v>699</v>
      </c>
      <c r="I133" t="s">
        <v>700</v>
      </c>
      <c r="J133" t="s">
        <v>955</v>
      </c>
      <c r="K133" t="s">
        <v>956</v>
      </c>
      <c r="L133" s="1">
        <v>0</v>
      </c>
      <c r="M133" s="1">
        <v>0</v>
      </c>
      <c r="N133" s="1">
        <v>0</v>
      </c>
      <c r="O133" s="1">
        <v>507172000</v>
      </c>
      <c r="P133" s="1">
        <v>-78086888</v>
      </c>
      <c r="Q133" s="1">
        <v>429085112</v>
      </c>
      <c r="R133" s="1">
        <v>253586000</v>
      </c>
      <c r="S133" s="1">
        <v>253586000</v>
      </c>
      <c r="T133" s="1">
        <v>253586000</v>
      </c>
      <c r="U133" s="1">
        <v>-253586000</v>
      </c>
      <c r="V133" s="6">
        <f t="shared" ref="V133:V196" si="2">+IFERROR(S133/Q133,9)</f>
        <v>0.59099230644012646</v>
      </c>
    </row>
    <row r="134" spans="1:22" x14ac:dyDescent="0.35">
      <c r="A134" t="s">
        <v>957</v>
      </c>
      <c r="B134" t="s">
        <v>557</v>
      </c>
      <c r="C134" t="s">
        <v>47</v>
      </c>
      <c r="D134" t="s">
        <v>37</v>
      </c>
      <c r="E134" t="s">
        <v>37</v>
      </c>
      <c r="F134" t="s">
        <v>558</v>
      </c>
      <c r="G134" t="s">
        <v>46</v>
      </c>
      <c r="H134" t="s">
        <v>699</v>
      </c>
      <c r="I134" t="s">
        <v>700</v>
      </c>
      <c r="J134" t="s">
        <v>958</v>
      </c>
      <c r="K134" t="s">
        <v>959</v>
      </c>
      <c r="L134" s="1">
        <v>572660</v>
      </c>
      <c r="M134" s="1">
        <v>0</v>
      </c>
      <c r="N134" s="1">
        <v>0</v>
      </c>
      <c r="O134" s="1">
        <v>0</v>
      </c>
      <c r="P134" s="1">
        <v>0</v>
      </c>
      <c r="Q134" s="1">
        <v>572660</v>
      </c>
      <c r="R134" s="1">
        <v>495700</v>
      </c>
      <c r="S134" s="1">
        <v>495700</v>
      </c>
      <c r="T134" s="1">
        <v>495700</v>
      </c>
      <c r="U134" s="1">
        <v>-495700</v>
      </c>
      <c r="V134" s="6">
        <f t="shared" si="2"/>
        <v>0.86560961128767511</v>
      </c>
    </row>
    <row r="135" spans="1:22" x14ac:dyDescent="0.35">
      <c r="A135" t="s">
        <v>960</v>
      </c>
      <c r="B135" t="s">
        <v>557</v>
      </c>
      <c r="C135" t="s">
        <v>47</v>
      </c>
      <c r="D135" t="s">
        <v>37</v>
      </c>
      <c r="E135" t="s">
        <v>37</v>
      </c>
      <c r="F135" t="s">
        <v>558</v>
      </c>
      <c r="G135" t="s">
        <v>46</v>
      </c>
      <c r="H135" t="s">
        <v>684</v>
      </c>
      <c r="I135" t="s">
        <v>685</v>
      </c>
      <c r="J135" t="s">
        <v>961</v>
      </c>
      <c r="K135" t="s">
        <v>962</v>
      </c>
      <c r="L135" s="1">
        <v>81978000</v>
      </c>
      <c r="M135" s="1">
        <v>0</v>
      </c>
      <c r="N135" s="1">
        <v>0</v>
      </c>
      <c r="O135" s="1">
        <v>0</v>
      </c>
      <c r="P135" s="1">
        <v>0</v>
      </c>
      <c r="Q135" s="1">
        <v>81978000</v>
      </c>
      <c r="R135" s="1">
        <v>0</v>
      </c>
      <c r="S135" s="1">
        <v>0</v>
      </c>
      <c r="T135" s="1">
        <v>0</v>
      </c>
      <c r="U135" s="1">
        <v>0</v>
      </c>
      <c r="V135" s="6">
        <f t="shared" si="2"/>
        <v>0</v>
      </c>
    </row>
    <row r="136" spans="1:22" x14ac:dyDescent="0.35">
      <c r="A136" t="s">
        <v>963</v>
      </c>
      <c r="B136" t="s">
        <v>557</v>
      </c>
      <c r="C136" t="s">
        <v>47</v>
      </c>
      <c r="D136" t="s">
        <v>37</v>
      </c>
      <c r="E136" t="s">
        <v>37</v>
      </c>
      <c r="F136" t="s">
        <v>558</v>
      </c>
      <c r="G136" t="s">
        <v>46</v>
      </c>
      <c r="H136" t="s">
        <v>699</v>
      </c>
      <c r="I136" t="s">
        <v>700</v>
      </c>
      <c r="J136" t="s">
        <v>964</v>
      </c>
      <c r="K136" t="s">
        <v>965</v>
      </c>
      <c r="L136" s="1">
        <v>176404064</v>
      </c>
      <c r="M136" s="1">
        <v>0</v>
      </c>
      <c r="N136" s="1">
        <v>0</v>
      </c>
      <c r="O136" s="1">
        <v>0</v>
      </c>
      <c r="P136" s="1">
        <v>0</v>
      </c>
      <c r="Q136" s="1">
        <v>176404064</v>
      </c>
      <c r="R136" s="1">
        <v>113558700</v>
      </c>
      <c r="S136" s="1">
        <v>113558700</v>
      </c>
      <c r="T136" s="1">
        <v>113558700</v>
      </c>
      <c r="U136" s="1">
        <v>-113558700</v>
      </c>
      <c r="V136" s="6">
        <f t="shared" si="2"/>
        <v>0.64374197184028592</v>
      </c>
    </row>
    <row r="137" spans="1:22" x14ac:dyDescent="0.35">
      <c r="A137" t="s">
        <v>966</v>
      </c>
      <c r="B137" t="s">
        <v>557</v>
      </c>
      <c r="C137" t="s">
        <v>47</v>
      </c>
      <c r="D137" t="s">
        <v>37</v>
      </c>
      <c r="E137" t="s">
        <v>37</v>
      </c>
      <c r="F137" t="s">
        <v>558</v>
      </c>
      <c r="G137" t="s">
        <v>46</v>
      </c>
      <c r="H137" t="s">
        <v>699</v>
      </c>
      <c r="I137" t="s">
        <v>700</v>
      </c>
      <c r="J137" t="s">
        <v>967</v>
      </c>
      <c r="K137" t="s">
        <v>968</v>
      </c>
      <c r="L137" s="1">
        <v>1290761</v>
      </c>
      <c r="M137" s="1">
        <v>0</v>
      </c>
      <c r="N137" s="1">
        <v>0</v>
      </c>
      <c r="O137" s="1">
        <v>0</v>
      </c>
      <c r="P137" s="1">
        <v>0</v>
      </c>
      <c r="Q137" s="1">
        <v>1290761</v>
      </c>
      <c r="R137" s="1">
        <v>1275000</v>
      </c>
      <c r="S137" s="1">
        <v>1275000</v>
      </c>
      <c r="T137" s="1">
        <v>1275000</v>
      </c>
      <c r="U137" s="1">
        <v>-1275000</v>
      </c>
      <c r="V137" s="6">
        <f t="shared" si="2"/>
        <v>0.98778937386549481</v>
      </c>
    </row>
    <row r="138" spans="1:22" x14ac:dyDescent="0.35">
      <c r="A138" t="s">
        <v>969</v>
      </c>
      <c r="B138" t="s">
        <v>557</v>
      </c>
      <c r="C138" t="s">
        <v>47</v>
      </c>
      <c r="D138" t="s">
        <v>37</v>
      </c>
      <c r="E138" t="s">
        <v>37</v>
      </c>
      <c r="F138" t="s">
        <v>558</v>
      </c>
      <c r="G138" t="s">
        <v>46</v>
      </c>
      <c r="H138" t="s">
        <v>684</v>
      </c>
      <c r="I138" t="s">
        <v>685</v>
      </c>
      <c r="J138" t="s">
        <v>970</v>
      </c>
      <c r="K138" t="s">
        <v>971</v>
      </c>
      <c r="L138" s="1">
        <v>15765000</v>
      </c>
      <c r="M138" s="1">
        <v>0</v>
      </c>
      <c r="N138" s="1">
        <v>0</v>
      </c>
      <c r="O138" s="1">
        <v>0</v>
      </c>
      <c r="P138" s="1">
        <v>0</v>
      </c>
      <c r="Q138" s="1">
        <v>15765000</v>
      </c>
      <c r="R138" s="1">
        <v>0</v>
      </c>
      <c r="S138" s="1">
        <v>0</v>
      </c>
      <c r="T138" s="1">
        <v>0</v>
      </c>
      <c r="U138" s="1">
        <v>0</v>
      </c>
      <c r="V138" s="6">
        <f t="shared" si="2"/>
        <v>0</v>
      </c>
    </row>
    <row r="139" spans="1:22" x14ac:dyDescent="0.35">
      <c r="A139" t="s">
        <v>972</v>
      </c>
      <c r="B139" t="s">
        <v>557</v>
      </c>
      <c r="C139" t="s">
        <v>47</v>
      </c>
      <c r="D139" t="s">
        <v>37</v>
      </c>
      <c r="E139" t="s">
        <v>37</v>
      </c>
      <c r="F139" t="s">
        <v>558</v>
      </c>
      <c r="G139" t="s">
        <v>46</v>
      </c>
      <c r="H139" t="s">
        <v>699</v>
      </c>
      <c r="I139" t="s">
        <v>700</v>
      </c>
      <c r="J139" t="s">
        <v>973</v>
      </c>
      <c r="K139" t="s">
        <v>974</v>
      </c>
      <c r="L139" s="1">
        <v>1000000</v>
      </c>
      <c r="M139" s="1">
        <v>0</v>
      </c>
      <c r="N139" s="1">
        <v>0</v>
      </c>
      <c r="O139" s="1">
        <v>0</v>
      </c>
      <c r="P139" s="1">
        <v>0</v>
      </c>
      <c r="Q139" s="1">
        <v>1000000</v>
      </c>
      <c r="R139" s="1">
        <v>0</v>
      </c>
      <c r="S139" s="1">
        <v>0</v>
      </c>
      <c r="T139" s="1">
        <v>0</v>
      </c>
      <c r="U139" s="1">
        <v>0</v>
      </c>
      <c r="V139" s="6">
        <f t="shared" si="2"/>
        <v>0</v>
      </c>
    </row>
    <row r="140" spans="1:22" x14ac:dyDescent="0.35">
      <c r="A140" t="s">
        <v>975</v>
      </c>
      <c r="B140" t="s">
        <v>557</v>
      </c>
      <c r="C140" t="s">
        <v>47</v>
      </c>
      <c r="D140" t="s">
        <v>37</v>
      </c>
      <c r="E140" t="s">
        <v>37</v>
      </c>
      <c r="F140" t="s">
        <v>558</v>
      </c>
      <c r="G140" t="s">
        <v>46</v>
      </c>
      <c r="H140" t="s">
        <v>699</v>
      </c>
      <c r="I140" t="s">
        <v>700</v>
      </c>
      <c r="J140" t="s">
        <v>976</v>
      </c>
      <c r="K140" t="s">
        <v>977</v>
      </c>
      <c r="L140" s="1">
        <v>54466417</v>
      </c>
      <c r="M140" s="1">
        <v>0</v>
      </c>
      <c r="N140" s="1">
        <v>0</v>
      </c>
      <c r="O140" s="1">
        <v>0</v>
      </c>
      <c r="P140" s="1">
        <v>0</v>
      </c>
      <c r="Q140" s="1">
        <v>54466417</v>
      </c>
      <c r="R140" s="1">
        <v>0</v>
      </c>
      <c r="S140" s="1">
        <v>0</v>
      </c>
      <c r="T140" s="1">
        <v>0</v>
      </c>
      <c r="U140" s="1">
        <v>0</v>
      </c>
      <c r="V140" s="6">
        <f t="shared" si="2"/>
        <v>0</v>
      </c>
    </row>
    <row r="141" spans="1:22" x14ac:dyDescent="0.35">
      <c r="A141" t="s">
        <v>978</v>
      </c>
      <c r="B141" t="s">
        <v>557</v>
      </c>
      <c r="C141" t="s">
        <v>47</v>
      </c>
      <c r="D141" t="s">
        <v>37</v>
      </c>
      <c r="E141" t="s">
        <v>37</v>
      </c>
      <c r="F141" t="s">
        <v>558</v>
      </c>
      <c r="G141" t="s">
        <v>46</v>
      </c>
      <c r="H141" t="s">
        <v>699</v>
      </c>
      <c r="I141" t="s">
        <v>700</v>
      </c>
      <c r="J141" t="s">
        <v>979</v>
      </c>
      <c r="K141" t="s">
        <v>980</v>
      </c>
      <c r="L141" s="1">
        <v>0</v>
      </c>
      <c r="M141" s="1">
        <v>54466416</v>
      </c>
      <c r="N141" s="1">
        <v>0</v>
      </c>
      <c r="O141" s="1">
        <v>0</v>
      </c>
      <c r="P141" s="1">
        <v>-9797610</v>
      </c>
      <c r="Q141" s="1">
        <v>44668806</v>
      </c>
      <c r="R141" s="1">
        <v>44668806</v>
      </c>
      <c r="S141" s="1">
        <v>44668806</v>
      </c>
      <c r="T141" s="1">
        <v>33383030</v>
      </c>
      <c r="U141" s="1">
        <v>-33383030</v>
      </c>
      <c r="V141" s="6">
        <f t="shared" si="2"/>
        <v>1</v>
      </c>
    </row>
    <row r="142" spans="1:22" x14ac:dyDescent="0.35">
      <c r="A142" t="s">
        <v>981</v>
      </c>
      <c r="B142" t="s">
        <v>557</v>
      </c>
      <c r="C142" t="s">
        <v>501</v>
      </c>
      <c r="D142" t="s">
        <v>37</v>
      </c>
      <c r="E142" t="s">
        <v>37</v>
      </c>
      <c r="F142" t="s">
        <v>558</v>
      </c>
      <c r="G142" t="s">
        <v>982</v>
      </c>
      <c r="H142" t="s">
        <v>983</v>
      </c>
      <c r="I142" t="s">
        <v>984</v>
      </c>
      <c r="J142" t="s">
        <v>985</v>
      </c>
      <c r="K142" t="s">
        <v>573</v>
      </c>
      <c r="L142" s="1">
        <v>0</v>
      </c>
      <c r="M142" s="1">
        <v>85266834</v>
      </c>
      <c r="N142" s="1">
        <v>0</v>
      </c>
      <c r="O142" s="1">
        <v>0</v>
      </c>
      <c r="P142" s="1">
        <v>0</v>
      </c>
      <c r="Q142" s="1">
        <v>85266834</v>
      </c>
      <c r="R142" s="1">
        <v>85266834</v>
      </c>
      <c r="S142" s="1">
        <v>85266834</v>
      </c>
      <c r="T142" s="1">
        <v>0</v>
      </c>
      <c r="U142" s="1">
        <v>0</v>
      </c>
      <c r="V142" s="6">
        <f t="shared" si="2"/>
        <v>1</v>
      </c>
    </row>
    <row r="143" spans="1:22" x14ac:dyDescent="0.35">
      <c r="A143" t="s">
        <v>986</v>
      </c>
      <c r="B143" t="s">
        <v>557</v>
      </c>
      <c r="C143" t="s">
        <v>370</v>
      </c>
      <c r="D143" t="s">
        <v>37</v>
      </c>
      <c r="E143" t="s">
        <v>37</v>
      </c>
      <c r="F143" t="s">
        <v>558</v>
      </c>
      <c r="G143" t="s">
        <v>982</v>
      </c>
      <c r="H143" t="s">
        <v>983</v>
      </c>
      <c r="I143" t="s">
        <v>984</v>
      </c>
      <c r="J143" t="s">
        <v>987</v>
      </c>
      <c r="K143" t="s">
        <v>988</v>
      </c>
      <c r="L143" s="1">
        <v>0</v>
      </c>
      <c r="M143" s="1">
        <v>10359261</v>
      </c>
      <c r="N143" s="1">
        <v>0</v>
      </c>
      <c r="O143" s="1">
        <v>0</v>
      </c>
      <c r="P143" s="1">
        <v>0</v>
      </c>
      <c r="Q143" s="1">
        <v>10359261</v>
      </c>
      <c r="R143" s="1">
        <v>10359261</v>
      </c>
      <c r="S143" s="1">
        <v>10359261</v>
      </c>
      <c r="T143" s="1">
        <v>10359261</v>
      </c>
      <c r="U143" s="1">
        <v>-10359261</v>
      </c>
      <c r="V143" s="6">
        <f t="shared" si="2"/>
        <v>1</v>
      </c>
    </row>
    <row r="144" spans="1:22" x14ac:dyDescent="0.35">
      <c r="A144" t="s">
        <v>989</v>
      </c>
      <c r="B144" t="s">
        <v>557</v>
      </c>
      <c r="C144" t="s">
        <v>200</v>
      </c>
      <c r="D144" t="s">
        <v>37</v>
      </c>
      <c r="E144" t="s">
        <v>37</v>
      </c>
      <c r="F144" t="s">
        <v>558</v>
      </c>
      <c r="G144" t="s">
        <v>46</v>
      </c>
      <c r="H144" t="s">
        <v>990</v>
      </c>
      <c r="I144" t="s">
        <v>560</v>
      </c>
      <c r="J144" t="s">
        <v>991</v>
      </c>
      <c r="K144" t="s">
        <v>568</v>
      </c>
      <c r="L144" s="1">
        <v>0</v>
      </c>
      <c r="M144" s="1">
        <v>1860763887</v>
      </c>
      <c r="N144" s="1">
        <v>0</v>
      </c>
      <c r="O144" s="1">
        <v>0</v>
      </c>
      <c r="P144" s="1">
        <v>0</v>
      </c>
      <c r="Q144" s="1">
        <v>1860763887</v>
      </c>
      <c r="R144" s="1">
        <v>0</v>
      </c>
      <c r="S144" s="1">
        <v>0</v>
      </c>
      <c r="T144" s="1">
        <v>0</v>
      </c>
      <c r="U144" s="1">
        <v>0</v>
      </c>
      <c r="V144" s="6">
        <f t="shared" si="2"/>
        <v>0</v>
      </c>
    </row>
    <row r="145" spans="1:22" x14ac:dyDescent="0.35">
      <c r="A145" t="s">
        <v>992</v>
      </c>
      <c r="B145" t="s">
        <v>557</v>
      </c>
      <c r="C145" t="s">
        <v>459</v>
      </c>
      <c r="D145" t="s">
        <v>993</v>
      </c>
      <c r="E145" t="s">
        <v>37</v>
      </c>
      <c r="F145" t="s">
        <v>558</v>
      </c>
      <c r="G145" t="s">
        <v>982</v>
      </c>
      <c r="H145" t="s">
        <v>983</v>
      </c>
      <c r="I145" t="s">
        <v>984</v>
      </c>
      <c r="J145" t="s">
        <v>994</v>
      </c>
      <c r="K145" t="s">
        <v>995</v>
      </c>
      <c r="L145" s="1">
        <v>0</v>
      </c>
      <c r="M145" s="1">
        <v>2239332212</v>
      </c>
      <c r="N145" s="1">
        <v>0</v>
      </c>
      <c r="O145" s="1">
        <v>0</v>
      </c>
      <c r="P145" s="1">
        <v>-24893560</v>
      </c>
      <c r="Q145" s="1">
        <v>2214438652</v>
      </c>
      <c r="R145" s="1">
        <v>2214438652</v>
      </c>
      <c r="S145" s="1">
        <v>2214438652</v>
      </c>
      <c r="T145" s="1">
        <v>2170708269</v>
      </c>
      <c r="U145" s="1">
        <v>-2170708269</v>
      </c>
      <c r="V145" s="6">
        <f t="shared" si="2"/>
        <v>1</v>
      </c>
    </row>
    <row r="146" spans="1:22" x14ac:dyDescent="0.35">
      <c r="A146" t="s">
        <v>996</v>
      </c>
      <c r="B146" t="s">
        <v>557</v>
      </c>
      <c r="C146" t="s">
        <v>459</v>
      </c>
      <c r="D146" t="s">
        <v>993</v>
      </c>
      <c r="E146" t="s">
        <v>997</v>
      </c>
      <c r="F146" t="s">
        <v>998</v>
      </c>
      <c r="G146" t="s">
        <v>982</v>
      </c>
      <c r="H146" t="s">
        <v>999</v>
      </c>
      <c r="I146" t="s">
        <v>1000</v>
      </c>
      <c r="J146" t="s">
        <v>1001</v>
      </c>
      <c r="K146" t="s">
        <v>995</v>
      </c>
      <c r="L146" s="1">
        <v>0</v>
      </c>
      <c r="M146" s="1">
        <v>465124954</v>
      </c>
      <c r="N146" s="1">
        <v>0</v>
      </c>
      <c r="O146" s="1">
        <v>0</v>
      </c>
      <c r="P146" s="1">
        <v>0</v>
      </c>
      <c r="Q146" s="1">
        <v>465124954</v>
      </c>
      <c r="R146" s="1">
        <v>465124954</v>
      </c>
      <c r="S146" s="1">
        <v>465124954</v>
      </c>
      <c r="T146" s="1">
        <v>402284837</v>
      </c>
      <c r="U146" s="1">
        <v>-402284837</v>
      </c>
      <c r="V146" s="6">
        <f t="shared" si="2"/>
        <v>1</v>
      </c>
    </row>
    <row r="147" spans="1:22" x14ac:dyDescent="0.35">
      <c r="A147" t="s">
        <v>1002</v>
      </c>
      <c r="B147" t="s">
        <v>557</v>
      </c>
      <c r="C147" t="s">
        <v>459</v>
      </c>
      <c r="D147" t="s">
        <v>993</v>
      </c>
      <c r="E147" t="s">
        <v>997</v>
      </c>
      <c r="F147" t="s">
        <v>1003</v>
      </c>
      <c r="G147" t="s">
        <v>982</v>
      </c>
      <c r="H147" t="s">
        <v>1004</v>
      </c>
      <c r="I147" t="s">
        <v>1005</v>
      </c>
      <c r="J147" t="s">
        <v>1006</v>
      </c>
      <c r="K147" t="s">
        <v>995</v>
      </c>
      <c r="L147" s="1">
        <v>0</v>
      </c>
      <c r="M147" s="1">
        <v>271320194</v>
      </c>
      <c r="N147" s="1">
        <v>0</v>
      </c>
      <c r="O147" s="1">
        <v>0</v>
      </c>
      <c r="P147" s="1">
        <v>0</v>
      </c>
      <c r="Q147" s="1">
        <v>271320194</v>
      </c>
      <c r="R147" s="1">
        <v>271320194</v>
      </c>
      <c r="S147" s="1">
        <v>271320194</v>
      </c>
      <c r="T147" s="1">
        <v>224637399</v>
      </c>
      <c r="U147" s="1">
        <v>-224637399</v>
      </c>
      <c r="V147" s="6">
        <f t="shared" si="2"/>
        <v>1</v>
      </c>
    </row>
    <row r="148" spans="1:22" x14ac:dyDescent="0.35">
      <c r="A148" t="s">
        <v>1007</v>
      </c>
      <c r="B148" t="s">
        <v>557</v>
      </c>
      <c r="C148" t="s">
        <v>459</v>
      </c>
      <c r="D148" t="s">
        <v>993</v>
      </c>
      <c r="E148" t="s">
        <v>997</v>
      </c>
      <c r="F148" t="s">
        <v>1008</v>
      </c>
      <c r="G148" t="s">
        <v>982</v>
      </c>
      <c r="H148" t="s">
        <v>1009</v>
      </c>
      <c r="I148" t="s">
        <v>1010</v>
      </c>
      <c r="J148" t="s">
        <v>1011</v>
      </c>
      <c r="K148" t="s">
        <v>995</v>
      </c>
      <c r="L148" s="1">
        <v>0</v>
      </c>
      <c r="M148" s="1">
        <v>962705917</v>
      </c>
      <c r="N148" s="1">
        <v>0</v>
      </c>
      <c r="O148" s="1">
        <v>0</v>
      </c>
      <c r="P148" s="1">
        <v>0</v>
      </c>
      <c r="Q148" s="1">
        <v>962705917</v>
      </c>
      <c r="R148" s="1">
        <v>962705917</v>
      </c>
      <c r="S148" s="1">
        <v>962705917</v>
      </c>
      <c r="T148" s="1">
        <v>853081307</v>
      </c>
      <c r="U148" s="1">
        <v>-853081307</v>
      </c>
      <c r="V148" s="6">
        <f t="shared" si="2"/>
        <v>1</v>
      </c>
    </row>
    <row r="149" spans="1:22" x14ac:dyDescent="0.35">
      <c r="A149" t="s">
        <v>1012</v>
      </c>
      <c r="B149" t="s">
        <v>557</v>
      </c>
      <c r="C149" t="s">
        <v>459</v>
      </c>
      <c r="D149" t="s">
        <v>993</v>
      </c>
      <c r="E149" t="s">
        <v>1013</v>
      </c>
      <c r="F149" t="s">
        <v>1014</v>
      </c>
      <c r="G149" t="s">
        <v>982</v>
      </c>
      <c r="H149" t="s">
        <v>1015</v>
      </c>
      <c r="I149" t="s">
        <v>1016</v>
      </c>
      <c r="J149" t="s">
        <v>1017</v>
      </c>
      <c r="K149" t="s">
        <v>995</v>
      </c>
      <c r="L149" s="1">
        <v>0</v>
      </c>
      <c r="M149" s="1">
        <v>747840004</v>
      </c>
      <c r="N149" s="1">
        <v>0</v>
      </c>
      <c r="O149" s="1">
        <v>35840523</v>
      </c>
      <c r="P149" s="1">
        <v>-43617886</v>
      </c>
      <c r="Q149" s="1">
        <v>740062641</v>
      </c>
      <c r="R149" s="1">
        <v>740062641</v>
      </c>
      <c r="S149" s="1">
        <v>740062641</v>
      </c>
      <c r="T149" s="1">
        <v>740062641</v>
      </c>
      <c r="U149" s="1">
        <v>-740062641</v>
      </c>
      <c r="V149" s="6">
        <f t="shared" si="2"/>
        <v>1</v>
      </c>
    </row>
    <row r="150" spans="1:22" x14ac:dyDescent="0.35">
      <c r="A150" t="s">
        <v>1018</v>
      </c>
      <c r="B150" t="s">
        <v>557</v>
      </c>
      <c r="C150" t="s">
        <v>459</v>
      </c>
      <c r="D150" t="s">
        <v>993</v>
      </c>
      <c r="E150" t="s">
        <v>1019</v>
      </c>
      <c r="F150" t="s">
        <v>1020</v>
      </c>
      <c r="G150" t="s">
        <v>982</v>
      </c>
      <c r="H150" t="s">
        <v>1021</v>
      </c>
      <c r="I150" t="s">
        <v>1022</v>
      </c>
      <c r="J150" t="s">
        <v>1023</v>
      </c>
      <c r="K150" t="s">
        <v>995</v>
      </c>
      <c r="L150" s="1">
        <v>0</v>
      </c>
      <c r="M150" s="1">
        <v>207283218</v>
      </c>
      <c r="N150" s="1">
        <v>0</v>
      </c>
      <c r="O150" s="1">
        <v>0</v>
      </c>
      <c r="P150" s="1">
        <v>0</v>
      </c>
      <c r="Q150" s="1">
        <v>207283218</v>
      </c>
      <c r="R150" s="1">
        <v>207283218</v>
      </c>
      <c r="S150" s="1">
        <v>207283218</v>
      </c>
      <c r="T150" s="1">
        <v>62229010</v>
      </c>
      <c r="U150" s="1">
        <v>-62229010</v>
      </c>
      <c r="V150" s="6">
        <f t="shared" si="2"/>
        <v>1</v>
      </c>
    </row>
    <row r="151" spans="1:22" x14ac:dyDescent="0.35">
      <c r="A151" t="s">
        <v>1024</v>
      </c>
      <c r="B151" t="s">
        <v>557</v>
      </c>
      <c r="C151" t="s">
        <v>166</v>
      </c>
      <c r="D151" t="s">
        <v>993</v>
      </c>
      <c r="E151" t="s">
        <v>37</v>
      </c>
      <c r="F151" t="s">
        <v>558</v>
      </c>
      <c r="G151" t="s">
        <v>982</v>
      </c>
      <c r="H151" t="s">
        <v>983</v>
      </c>
      <c r="I151" t="s">
        <v>984</v>
      </c>
      <c r="J151" t="s">
        <v>1025</v>
      </c>
      <c r="K151" t="s">
        <v>573</v>
      </c>
      <c r="L151" s="1">
        <v>0</v>
      </c>
      <c r="M151" s="1">
        <v>1118488450</v>
      </c>
      <c r="N151" s="1">
        <v>0</v>
      </c>
      <c r="O151" s="1">
        <v>0</v>
      </c>
      <c r="P151" s="1">
        <v>0</v>
      </c>
      <c r="Q151" s="1">
        <v>1118488450</v>
      </c>
      <c r="R151" s="1">
        <v>1118488450</v>
      </c>
      <c r="S151" s="1">
        <v>1118488450</v>
      </c>
      <c r="T151" s="1">
        <v>0</v>
      </c>
      <c r="U151" s="1">
        <v>0</v>
      </c>
      <c r="V151" s="6">
        <f t="shared" si="2"/>
        <v>1</v>
      </c>
    </row>
    <row r="152" spans="1:22" x14ac:dyDescent="0.35">
      <c r="A152" t="s">
        <v>1026</v>
      </c>
      <c r="B152" t="s">
        <v>557</v>
      </c>
      <c r="C152" t="s">
        <v>166</v>
      </c>
      <c r="D152" t="s">
        <v>993</v>
      </c>
      <c r="E152" t="s">
        <v>997</v>
      </c>
      <c r="F152" t="s">
        <v>998</v>
      </c>
      <c r="G152" t="s">
        <v>982</v>
      </c>
      <c r="H152" t="s">
        <v>999</v>
      </c>
      <c r="I152" t="s">
        <v>1000</v>
      </c>
      <c r="J152" t="s">
        <v>1027</v>
      </c>
      <c r="K152" t="s">
        <v>573</v>
      </c>
      <c r="L152" s="1">
        <v>0</v>
      </c>
      <c r="M152" s="1">
        <v>246183299</v>
      </c>
      <c r="N152" s="1">
        <v>0</v>
      </c>
      <c r="O152" s="1">
        <v>0</v>
      </c>
      <c r="P152" s="1">
        <v>0</v>
      </c>
      <c r="Q152" s="1">
        <v>246183299</v>
      </c>
      <c r="R152" s="1">
        <v>246183299</v>
      </c>
      <c r="S152" s="1">
        <v>246183299</v>
      </c>
      <c r="T152" s="1">
        <v>0</v>
      </c>
      <c r="U152" s="1">
        <v>0</v>
      </c>
      <c r="V152" s="6">
        <f t="shared" si="2"/>
        <v>1</v>
      </c>
    </row>
    <row r="153" spans="1:22" x14ac:dyDescent="0.35">
      <c r="A153" t="s">
        <v>1028</v>
      </c>
      <c r="B153" t="s">
        <v>557</v>
      </c>
      <c r="C153" t="s">
        <v>166</v>
      </c>
      <c r="D153" t="s">
        <v>993</v>
      </c>
      <c r="E153" t="s">
        <v>997</v>
      </c>
      <c r="F153" t="s">
        <v>1003</v>
      </c>
      <c r="G153" t="s">
        <v>982</v>
      </c>
      <c r="H153" t="s">
        <v>1004</v>
      </c>
      <c r="I153" t="s">
        <v>1005</v>
      </c>
      <c r="J153" t="s">
        <v>1029</v>
      </c>
      <c r="K153" t="s">
        <v>573</v>
      </c>
      <c r="L153" s="1">
        <v>0</v>
      </c>
      <c r="M153" s="1">
        <v>144848620</v>
      </c>
      <c r="N153" s="1">
        <v>0</v>
      </c>
      <c r="O153" s="1">
        <v>0</v>
      </c>
      <c r="P153" s="1">
        <v>0</v>
      </c>
      <c r="Q153" s="1">
        <v>144848620</v>
      </c>
      <c r="R153" s="1">
        <v>144848620</v>
      </c>
      <c r="S153" s="1">
        <v>144848620</v>
      </c>
      <c r="T153" s="1">
        <v>0</v>
      </c>
      <c r="U153" s="1">
        <v>0</v>
      </c>
      <c r="V153" s="6">
        <f t="shared" si="2"/>
        <v>1</v>
      </c>
    </row>
    <row r="154" spans="1:22" x14ac:dyDescent="0.35">
      <c r="A154" t="s">
        <v>1030</v>
      </c>
      <c r="B154" t="s">
        <v>557</v>
      </c>
      <c r="C154" t="s">
        <v>166</v>
      </c>
      <c r="D154" t="s">
        <v>993</v>
      </c>
      <c r="E154" t="s">
        <v>997</v>
      </c>
      <c r="F154" t="s">
        <v>1008</v>
      </c>
      <c r="G154" t="s">
        <v>982</v>
      </c>
      <c r="H154" t="s">
        <v>1009</v>
      </c>
      <c r="I154" t="s">
        <v>1010</v>
      </c>
      <c r="J154" t="s">
        <v>1031</v>
      </c>
      <c r="K154" t="s">
        <v>573</v>
      </c>
      <c r="L154" s="1">
        <v>0</v>
      </c>
      <c r="M154" s="1">
        <v>503532051</v>
      </c>
      <c r="N154" s="1">
        <v>0</v>
      </c>
      <c r="O154" s="1">
        <v>0</v>
      </c>
      <c r="P154" s="1">
        <v>0</v>
      </c>
      <c r="Q154" s="1">
        <v>503532051</v>
      </c>
      <c r="R154" s="1">
        <v>503532051</v>
      </c>
      <c r="S154" s="1">
        <v>503532051</v>
      </c>
      <c r="T154" s="1">
        <v>0</v>
      </c>
      <c r="U154" s="1">
        <v>0</v>
      </c>
      <c r="V154" s="6">
        <f t="shared" si="2"/>
        <v>1</v>
      </c>
    </row>
    <row r="155" spans="1:22" x14ac:dyDescent="0.35">
      <c r="A155" t="s">
        <v>1032</v>
      </c>
      <c r="B155" t="s">
        <v>557</v>
      </c>
      <c r="C155" t="s">
        <v>166</v>
      </c>
      <c r="D155" t="s">
        <v>993</v>
      </c>
      <c r="E155" t="s">
        <v>1013</v>
      </c>
      <c r="F155" t="s">
        <v>1014</v>
      </c>
      <c r="G155" t="s">
        <v>982</v>
      </c>
      <c r="H155" t="s">
        <v>1015</v>
      </c>
      <c r="I155" t="s">
        <v>1016</v>
      </c>
      <c r="J155" t="s">
        <v>1033</v>
      </c>
      <c r="K155" t="s">
        <v>573</v>
      </c>
      <c r="L155" s="1">
        <v>0</v>
      </c>
      <c r="M155" s="1">
        <v>386753317</v>
      </c>
      <c r="N155" s="1">
        <v>0</v>
      </c>
      <c r="O155" s="1">
        <v>0</v>
      </c>
      <c r="P155" s="1">
        <v>0</v>
      </c>
      <c r="Q155" s="1">
        <v>386753317</v>
      </c>
      <c r="R155" s="1">
        <v>386753317</v>
      </c>
      <c r="S155" s="1">
        <v>386753317</v>
      </c>
      <c r="T155" s="1">
        <v>25761117</v>
      </c>
      <c r="U155" s="1">
        <v>-25761117</v>
      </c>
      <c r="V155" s="6">
        <f t="shared" si="2"/>
        <v>1</v>
      </c>
    </row>
    <row r="156" spans="1:22" x14ac:dyDescent="0.35">
      <c r="A156" t="s">
        <v>1034</v>
      </c>
      <c r="B156" t="s">
        <v>557</v>
      </c>
      <c r="C156" t="s">
        <v>166</v>
      </c>
      <c r="D156" t="s">
        <v>993</v>
      </c>
      <c r="E156" t="s">
        <v>1019</v>
      </c>
      <c r="F156" t="s">
        <v>1020</v>
      </c>
      <c r="G156" t="s">
        <v>982</v>
      </c>
      <c r="H156" t="s">
        <v>1021</v>
      </c>
      <c r="I156" t="s">
        <v>1022</v>
      </c>
      <c r="J156" t="s">
        <v>1035</v>
      </c>
      <c r="K156" t="s">
        <v>573</v>
      </c>
      <c r="L156" s="1">
        <v>0</v>
      </c>
      <c r="M156" s="1">
        <v>117980653</v>
      </c>
      <c r="N156" s="1">
        <v>0</v>
      </c>
      <c r="O156" s="1">
        <v>0</v>
      </c>
      <c r="P156" s="1">
        <v>0</v>
      </c>
      <c r="Q156" s="1">
        <v>117980653</v>
      </c>
      <c r="R156" s="1">
        <v>117980653</v>
      </c>
      <c r="S156" s="1">
        <v>117980653</v>
      </c>
      <c r="T156" s="1">
        <v>0</v>
      </c>
      <c r="U156" s="1">
        <v>0</v>
      </c>
      <c r="V156" s="6">
        <f t="shared" si="2"/>
        <v>1</v>
      </c>
    </row>
    <row r="157" spans="1:22" x14ac:dyDescent="0.35">
      <c r="A157" t="s">
        <v>1036</v>
      </c>
      <c r="B157" t="s">
        <v>557</v>
      </c>
      <c r="C157" t="s">
        <v>459</v>
      </c>
      <c r="D157" t="s">
        <v>993</v>
      </c>
      <c r="E157" t="s">
        <v>37</v>
      </c>
      <c r="F157" t="s">
        <v>558</v>
      </c>
      <c r="G157" t="s">
        <v>982</v>
      </c>
      <c r="H157" t="s">
        <v>983</v>
      </c>
      <c r="I157" t="s">
        <v>984</v>
      </c>
      <c r="J157" t="s">
        <v>1037</v>
      </c>
      <c r="K157" t="s">
        <v>1038</v>
      </c>
      <c r="L157" s="1">
        <v>0</v>
      </c>
      <c r="M157" s="1">
        <v>191132805</v>
      </c>
      <c r="N157" s="1">
        <v>0</v>
      </c>
      <c r="O157" s="1">
        <v>0</v>
      </c>
      <c r="P157" s="1">
        <v>0</v>
      </c>
      <c r="Q157" s="1">
        <v>191132805</v>
      </c>
      <c r="R157" s="1">
        <v>191132805</v>
      </c>
      <c r="S157" s="1">
        <v>191132805</v>
      </c>
      <c r="T157" s="1">
        <v>130080179</v>
      </c>
      <c r="U157" s="1">
        <v>-130080179</v>
      </c>
      <c r="V157" s="6">
        <f t="shared" si="2"/>
        <v>1</v>
      </c>
    </row>
    <row r="158" spans="1:22" x14ac:dyDescent="0.35">
      <c r="A158" t="s">
        <v>1039</v>
      </c>
      <c r="B158" t="s">
        <v>557</v>
      </c>
      <c r="C158" t="s">
        <v>459</v>
      </c>
      <c r="D158" t="s">
        <v>993</v>
      </c>
      <c r="E158" t="s">
        <v>997</v>
      </c>
      <c r="F158" t="s">
        <v>998</v>
      </c>
      <c r="G158" t="s">
        <v>982</v>
      </c>
      <c r="H158" t="s">
        <v>999</v>
      </c>
      <c r="I158" t="s">
        <v>1000</v>
      </c>
      <c r="J158" t="s">
        <v>1040</v>
      </c>
      <c r="K158" t="s">
        <v>1038</v>
      </c>
      <c r="L158" s="1">
        <v>0</v>
      </c>
      <c r="M158" s="1">
        <v>41243909</v>
      </c>
      <c r="N158" s="1">
        <v>0</v>
      </c>
      <c r="O158" s="1">
        <v>0</v>
      </c>
      <c r="P158" s="1">
        <v>0</v>
      </c>
      <c r="Q158" s="1">
        <v>41243909</v>
      </c>
      <c r="R158" s="1">
        <v>41243909</v>
      </c>
      <c r="S158" s="1">
        <v>41243909</v>
      </c>
      <c r="T158" s="1">
        <v>27325050</v>
      </c>
      <c r="U158" s="1">
        <v>-27325050</v>
      </c>
      <c r="V158" s="6">
        <f t="shared" si="2"/>
        <v>1</v>
      </c>
    </row>
    <row r="159" spans="1:22" x14ac:dyDescent="0.35">
      <c r="A159" t="s">
        <v>1041</v>
      </c>
      <c r="B159" t="s">
        <v>557</v>
      </c>
      <c r="C159" t="s">
        <v>459</v>
      </c>
      <c r="D159" t="s">
        <v>993</v>
      </c>
      <c r="E159" t="s">
        <v>997</v>
      </c>
      <c r="F159" t="s">
        <v>1003</v>
      </c>
      <c r="G159" t="s">
        <v>982</v>
      </c>
      <c r="H159" t="s">
        <v>1004</v>
      </c>
      <c r="I159" t="s">
        <v>1005</v>
      </c>
      <c r="J159" t="s">
        <v>1042</v>
      </c>
      <c r="K159" t="s">
        <v>1038</v>
      </c>
      <c r="L159" s="1">
        <v>0</v>
      </c>
      <c r="M159" s="1">
        <v>24266972</v>
      </c>
      <c r="N159" s="1">
        <v>0</v>
      </c>
      <c r="O159" s="1">
        <v>0</v>
      </c>
      <c r="P159" s="1">
        <v>0</v>
      </c>
      <c r="Q159" s="1">
        <v>24266972</v>
      </c>
      <c r="R159" s="1">
        <v>24266972</v>
      </c>
      <c r="S159" s="1">
        <v>24266972</v>
      </c>
      <c r="T159" s="1">
        <v>12998001</v>
      </c>
      <c r="U159" s="1">
        <v>-12998001</v>
      </c>
      <c r="V159" s="6">
        <f t="shared" si="2"/>
        <v>1</v>
      </c>
    </row>
    <row r="160" spans="1:22" x14ac:dyDescent="0.35">
      <c r="A160" t="s">
        <v>1043</v>
      </c>
      <c r="B160" t="s">
        <v>557</v>
      </c>
      <c r="C160" t="s">
        <v>459</v>
      </c>
      <c r="D160" t="s">
        <v>993</v>
      </c>
      <c r="E160" t="s">
        <v>997</v>
      </c>
      <c r="F160" t="s">
        <v>1008</v>
      </c>
      <c r="G160" t="s">
        <v>982</v>
      </c>
      <c r="H160" t="s">
        <v>1009</v>
      </c>
      <c r="I160" t="s">
        <v>1010</v>
      </c>
      <c r="J160" t="s">
        <v>1044</v>
      </c>
      <c r="K160" t="s">
        <v>1038</v>
      </c>
      <c r="L160" s="1">
        <v>0</v>
      </c>
      <c r="M160" s="1">
        <v>84358403</v>
      </c>
      <c r="N160" s="1">
        <v>0</v>
      </c>
      <c r="O160" s="1">
        <v>0</v>
      </c>
      <c r="P160" s="1">
        <v>0</v>
      </c>
      <c r="Q160" s="1">
        <v>84358403</v>
      </c>
      <c r="R160" s="1">
        <v>84358403</v>
      </c>
      <c r="S160" s="1">
        <v>84358403</v>
      </c>
      <c r="T160" s="1">
        <v>55698620</v>
      </c>
      <c r="U160" s="1">
        <v>-55698620</v>
      </c>
      <c r="V160" s="6">
        <f t="shared" si="2"/>
        <v>1</v>
      </c>
    </row>
    <row r="161" spans="1:22" x14ac:dyDescent="0.35">
      <c r="A161" t="s">
        <v>1045</v>
      </c>
      <c r="B161" t="s">
        <v>557</v>
      </c>
      <c r="C161" t="s">
        <v>459</v>
      </c>
      <c r="D161" t="s">
        <v>993</v>
      </c>
      <c r="E161" t="s">
        <v>1013</v>
      </c>
      <c r="F161" t="s">
        <v>1014</v>
      </c>
      <c r="G161" t="s">
        <v>982</v>
      </c>
      <c r="H161" t="s">
        <v>1015</v>
      </c>
      <c r="I161" t="s">
        <v>1016</v>
      </c>
      <c r="J161" t="s">
        <v>1046</v>
      </c>
      <c r="K161" t="s">
        <v>1038</v>
      </c>
      <c r="L161" s="1">
        <v>0</v>
      </c>
      <c r="M161" s="1">
        <v>64794072</v>
      </c>
      <c r="N161" s="1">
        <v>0</v>
      </c>
      <c r="O161" s="1">
        <v>0</v>
      </c>
      <c r="P161" s="1">
        <v>-16224208</v>
      </c>
      <c r="Q161" s="1">
        <v>48569864</v>
      </c>
      <c r="R161" s="1">
        <v>48569864</v>
      </c>
      <c r="S161" s="1">
        <v>48569864</v>
      </c>
      <c r="T161" s="1">
        <v>48569864</v>
      </c>
      <c r="U161" s="1">
        <v>-48569864</v>
      </c>
      <c r="V161" s="6">
        <f t="shared" si="2"/>
        <v>1</v>
      </c>
    </row>
    <row r="162" spans="1:22" x14ac:dyDescent="0.35">
      <c r="A162" t="s">
        <v>1047</v>
      </c>
      <c r="B162" t="s">
        <v>557</v>
      </c>
      <c r="C162" t="s">
        <v>459</v>
      </c>
      <c r="D162" t="s">
        <v>993</v>
      </c>
      <c r="E162" t="s">
        <v>1019</v>
      </c>
      <c r="F162" t="s">
        <v>1020</v>
      </c>
      <c r="G162" t="s">
        <v>982</v>
      </c>
      <c r="H162" t="s">
        <v>1021</v>
      </c>
      <c r="I162" t="s">
        <v>1022</v>
      </c>
      <c r="J162" t="s">
        <v>1048</v>
      </c>
      <c r="K162" t="s">
        <v>1038</v>
      </c>
      <c r="L162" s="1">
        <v>0</v>
      </c>
      <c r="M162" s="1">
        <v>19765692</v>
      </c>
      <c r="N162" s="1">
        <v>0</v>
      </c>
      <c r="O162" s="1">
        <v>0</v>
      </c>
      <c r="P162" s="1">
        <v>0</v>
      </c>
      <c r="Q162" s="1">
        <v>19765692</v>
      </c>
      <c r="R162" s="1">
        <v>19765692</v>
      </c>
      <c r="S162" s="1">
        <v>19765692</v>
      </c>
      <c r="T162" s="1">
        <v>6173513</v>
      </c>
      <c r="U162" s="1">
        <v>-6173513</v>
      </c>
      <c r="V162" s="6">
        <f t="shared" si="2"/>
        <v>1</v>
      </c>
    </row>
    <row r="163" spans="1:22" x14ac:dyDescent="0.35">
      <c r="A163" t="s">
        <v>1049</v>
      </c>
      <c r="B163" t="s">
        <v>557</v>
      </c>
      <c r="C163" t="s">
        <v>166</v>
      </c>
      <c r="D163" t="s">
        <v>993</v>
      </c>
      <c r="E163" t="s">
        <v>37</v>
      </c>
      <c r="F163" t="s">
        <v>558</v>
      </c>
      <c r="G163" t="s">
        <v>982</v>
      </c>
      <c r="H163" t="s">
        <v>983</v>
      </c>
      <c r="I163" t="s">
        <v>984</v>
      </c>
      <c r="J163" t="s">
        <v>1050</v>
      </c>
      <c r="K163" t="s">
        <v>588</v>
      </c>
      <c r="L163" s="1">
        <v>0</v>
      </c>
      <c r="M163" s="1">
        <v>94892733</v>
      </c>
      <c r="N163" s="1">
        <v>0</v>
      </c>
      <c r="O163" s="1">
        <v>0</v>
      </c>
      <c r="P163" s="1">
        <v>0</v>
      </c>
      <c r="Q163" s="1">
        <v>94892733</v>
      </c>
      <c r="R163" s="1">
        <v>94892733</v>
      </c>
      <c r="S163" s="1">
        <v>94892733</v>
      </c>
      <c r="T163" s="1">
        <v>0</v>
      </c>
      <c r="U163" s="1">
        <v>0</v>
      </c>
      <c r="V163" s="6">
        <f t="shared" si="2"/>
        <v>1</v>
      </c>
    </row>
    <row r="164" spans="1:22" x14ac:dyDescent="0.35">
      <c r="A164" t="s">
        <v>1051</v>
      </c>
      <c r="B164" t="s">
        <v>557</v>
      </c>
      <c r="C164" t="s">
        <v>166</v>
      </c>
      <c r="D164" t="s">
        <v>993</v>
      </c>
      <c r="E164" t="s">
        <v>997</v>
      </c>
      <c r="F164" t="s">
        <v>998</v>
      </c>
      <c r="G164" t="s">
        <v>982</v>
      </c>
      <c r="H164" t="s">
        <v>999</v>
      </c>
      <c r="I164" t="s">
        <v>1000</v>
      </c>
      <c r="J164" t="s">
        <v>1052</v>
      </c>
      <c r="K164" t="s">
        <v>588</v>
      </c>
      <c r="L164" s="1">
        <v>0</v>
      </c>
      <c r="M164" s="1">
        <v>20507069</v>
      </c>
      <c r="N164" s="1">
        <v>0</v>
      </c>
      <c r="O164" s="1">
        <v>0</v>
      </c>
      <c r="P164" s="1">
        <v>0</v>
      </c>
      <c r="Q164" s="1">
        <v>20507069</v>
      </c>
      <c r="R164" s="1">
        <v>20507069</v>
      </c>
      <c r="S164" s="1">
        <v>20507069</v>
      </c>
      <c r="T164" s="1">
        <v>0</v>
      </c>
      <c r="U164" s="1">
        <v>0</v>
      </c>
      <c r="V164" s="6">
        <f t="shared" si="2"/>
        <v>1</v>
      </c>
    </row>
    <row r="165" spans="1:22" x14ac:dyDescent="0.35">
      <c r="A165" t="s">
        <v>1053</v>
      </c>
      <c r="B165" t="s">
        <v>557</v>
      </c>
      <c r="C165" t="s">
        <v>166</v>
      </c>
      <c r="D165" t="s">
        <v>993</v>
      </c>
      <c r="E165" t="s">
        <v>997</v>
      </c>
      <c r="F165" t="s">
        <v>1003</v>
      </c>
      <c r="G165" t="s">
        <v>982</v>
      </c>
      <c r="H165" t="s">
        <v>1004</v>
      </c>
      <c r="I165" t="s">
        <v>1005</v>
      </c>
      <c r="J165" t="s">
        <v>1054</v>
      </c>
      <c r="K165" t="s">
        <v>588</v>
      </c>
      <c r="L165" s="1">
        <v>0</v>
      </c>
      <c r="M165" s="1">
        <v>12065890</v>
      </c>
      <c r="N165" s="1">
        <v>0</v>
      </c>
      <c r="O165" s="1">
        <v>0</v>
      </c>
      <c r="P165" s="1">
        <v>0</v>
      </c>
      <c r="Q165" s="1">
        <v>12065890</v>
      </c>
      <c r="R165" s="1">
        <v>12065890</v>
      </c>
      <c r="S165" s="1">
        <v>12065890</v>
      </c>
      <c r="T165" s="1">
        <v>0</v>
      </c>
      <c r="U165" s="1">
        <v>0</v>
      </c>
      <c r="V165" s="6">
        <f t="shared" si="2"/>
        <v>1</v>
      </c>
    </row>
    <row r="166" spans="1:22" x14ac:dyDescent="0.35">
      <c r="A166" t="s">
        <v>1055</v>
      </c>
      <c r="B166" t="s">
        <v>557</v>
      </c>
      <c r="C166" t="s">
        <v>166</v>
      </c>
      <c r="D166" t="s">
        <v>993</v>
      </c>
      <c r="E166" t="s">
        <v>997</v>
      </c>
      <c r="F166" t="s">
        <v>1008</v>
      </c>
      <c r="G166" t="s">
        <v>982</v>
      </c>
      <c r="H166" t="s">
        <v>1009</v>
      </c>
      <c r="I166" t="s">
        <v>1010</v>
      </c>
      <c r="J166" t="s">
        <v>1056</v>
      </c>
      <c r="K166" t="s">
        <v>588</v>
      </c>
      <c r="L166" s="1">
        <v>0</v>
      </c>
      <c r="M166" s="1">
        <v>41944220</v>
      </c>
      <c r="N166" s="1">
        <v>0</v>
      </c>
      <c r="O166" s="1">
        <v>0</v>
      </c>
      <c r="P166" s="1">
        <v>0</v>
      </c>
      <c r="Q166" s="1">
        <v>41944220</v>
      </c>
      <c r="R166" s="1">
        <v>41944220</v>
      </c>
      <c r="S166" s="1">
        <v>41944220</v>
      </c>
      <c r="T166" s="1">
        <v>0</v>
      </c>
      <c r="U166" s="1">
        <v>0</v>
      </c>
      <c r="V166" s="6">
        <f t="shared" si="2"/>
        <v>1</v>
      </c>
    </row>
    <row r="167" spans="1:22" x14ac:dyDescent="0.35">
      <c r="A167" t="s">
        <v>1057</v>
      </c>
      <c r="B167" t="s">
        <v>557</v>
      </c>
      <c r="C167" t="s">
        <v>166</v>
      </c>
      <c r="D167" t="s">
        <v>993</v>
      </c>
      <c r="E167" t="s">
        <v>1013</v>
      </c>
      <c r="F167" t="s">
        <v>1014</v>
      </c>
      <c r="G167" t="s">
        <v>982</v>
      </c>
      <c r="H167" t="s">
        <v>1015</v>
      </c>
      <c r="I167" t="s">
        <v>1016</v>
      </c>
      <c r="J167" t="s">
        <v>1058</v>
      </c>
      <c r="K167" t="s">
        <v>588</v>
      </c>
      <c r="L167" s="1">
        <v>0</v>
      </c>
      <c r="M167" s="1">
        <v>32216552</v>
      </c>
      <c r="N167" s="1">
        <v>0</v>
      </c>
      <c r="O167" s="1">
        <v>0</v>
      </c>
      <c r="P167" s="1">
        <v>0</v>
      </c>
      <c r="Q167" s="1">
        <v>32216552</v>
      </c>
      <c r="R167" s="1">
        <v>32216552</v>
      </c>
      <c r="S167" s="1">
        <v>32216552</v>
      </c>
      <c r="T167" s="1">
        <v>0</v>
      </c>
      <c r="U167" s="1">
        <v>0</v>
      </c>
      <c r="V167" s="6">
        <f t="shared" si="2"/>
        <v>1</v>
      </c>
    </row>
    <row r="168" spans="1:22" x14ac:dyDescent="0.35">
      <c r="A168" t="s">
        <v>1059</v>
      </c>
      <c r="B168" t="s">
        <v>557</v>
      </c>
      <c r="C168" t="s">
        <v>166</v>
      </c>
      <c r="D168" t="s">
        <v>993</v>
      </c>
      <c r="E168" t="s">
        <v>1019</v>
      </c>
      <c r="F168" t="s">
        <v>1020</v>
      </c>
      <c r="G168" t="s">
        <v>982</v>
      </c>
      <c r="H168" t="s">
        <v>1021</v>
      </c>
      <c r="I168" t="s">
        <v>1022</v>
      </c>
      <c r="J168" t="s">
        <v>1060</v>
      </c>
      <c r="K168" t="s">
        <v>588</v>
      </c>
      <c r="L168" s="1">
        <v>0</v>
      </c>
      <c r="M168" s="1">
        <v>9827788</v>
      </c>
      <c r="N168" s="1">
        <v>0</v>
      </c>
      <c r="O168" s="1">
        <v>0</v>
      </c>
      <c r="P168" s="1">
        <v>0</v>
      </c>
      <c r="Q168" s="1">
        <v>9827788</v>
      </c>
      <c r="R168" s="1">
        <v>9827788</v>
      </c>
      <c r="S168" s="1">
        <v>9827788</v>
      </c>
      <c r="T168" s="1">
        <v>0</v>
      </c>
      <c r="U168" s="1">
        <v>0</v>
      </c>
      <c r="V168" s="6">
        <f t="shared" si="2"/>
        <v>1</v>
      </c>
    </row>
    <row r="169" spans="1:22" x14ac:dyDescent="0.35">
      <c r="A169" t="s">
        <v>1061</v>
      </c>
      <c r="B169" t="s">
        <v>557</v>
      </c>
      <c r="C169" t="s">
        <v>459</v>
      </c>
      <c r="D169" t="s">
        <v>993</v>
      </c>
      <c r="E169" t="s">
        <v>37</v>
      </c>
      <c r="F169" t="s">
        <v>558</v>
      </c>
      <c r="G169" t="s">
        <v>982</v>
      </c>
      <c r="H169" t="s">
        <v>983</v>
      </c>
      <c r="I169" t="s">
        <v>984</v>
      </c>
      <c r="J169" t="s">
        <v>1062</v>
      </c>
      <c r="K169" t="s">
        <v>1063</v>
      </c>
      <c r="L169" s="1">
        <v>0</v>
      </c>
      <c r="M169" s="1">
        <v>275341375</v>
      </c>
      <c r="N169" s="1">
        <v>0</v>
      </c>
      <c r="O169" s="1">
        <v>0</v>
      </c>
      <c r="P169" s="1">
        <v>0</v>
      </c>
      <c r="Q169" s="1">
        <v>275341375</v>
      </c>
      <c r="R169" s="1">
        <v>275341375</v>
      </c>
      <c r="S169" s="1">
        <v>275341375</v>
      </c>
      <c r="T169" s="1">
        <v>251495205</v>
      </c>
      <c r="U169" s="1">
        <v>-251495205</v>
      </c>
      <c r="V169" s="6">
        <f t="shared" si="2"/>
        <v>1</v>
      </c>
    </row>
    <row r="170" spans="1:22" x14ac:dyDescent="0.35">
      <c r="A170" t="s">
        <v>1064</v>
      </c>
      <c r="B170" t="s">
        <v>557</v>
      </c>
      <c r="C170" t="s">
        <v>459</v>
      </c>
      <c r="D170" t="s">
        <v>993</v>
      </c>
      <c r="E170" t="s">
        <v>997</v>
      </c>
      <c r="F170" t="s">
        <v>998</v>
      </c>
      <c r="G170" t="s">
        <v>982</v>
      </c>
      <c r="H170" t="s">
        <v>999</v>
      </c>
      <c r="I170" t="s">
        <v>1000</v>
      </c>
      <c r="J170" t="s">
        <v>1065</v>
      </c>
      <c r="K170" t="s">
        <v>1063</v>
      </c>
      <c r="L170" s="1">
        <v>0</v>
      </c>
      <c r="M170" s="1">
        <v>59414994</v>
      </c>
      <c r="N170" s="1">
        <v>0</v>
      </c>
      <c r="O170" s="1">
        <v>0</v>
      </c>
      <c r="P170" s="1">
        <v>0</v>
      </c>
      <c r="Q170" s="1">
        <v>59414994</v>
      </c>
      <c r="R170" s="1">
        <v>59414994</v>
      </c>
      <c r="S170" s="1">
        <v>59414994</v>
      </c>
      <c r="T170" s="1">
        <v>49453310</v>
      </c>
      <c r="U170" s="1">
        <v>-49453310</v>
      </c>
      <c r="V170" s="6">
        <f t="shared" si="2"/>
        <v>1</v>
      </c>
    </row>
    <row r="171" spans="1:22" x14ac:dyDescent="0.35">
      <c r="A171" t="s">
        <v>1066</v>
      </c>
      <c r="B171" t="s">
        <v>557</v>
      </c>
      <c r="C171" t="s">
        <v>459</v>
      </c>
      <c r="D171" t="s">
        <v>993</v>
      </c>
      <c r="E171" t="s">
        <v>997</v>
      </c>
      <c r="F171" t="s">
        <v>1003</v>
      </c>
      <c r="G171" t="s">
        <v>982</v>
      </c>
      <c r="H171" t="s">
        <v>1004</v>
      </c>
      <c r="I171" t="s">
        <v>1005</v>
      </c>
      <c r="J171" t="s">
        <v>1067</v>
      </c>
      <c r="K171" t="s">
        <v>1063</v>
      </c>
      <c r="L171" s="1">
        <v>0</v>
      </c>
      <c r="M171" s="1">
        <v>34958423</v>
      </c>
      <c r="N171" s="1">
        <v>0</v>
      </c>
      <c r="O171" s="1">
        <v>0</v>
      </c>
      <c r="P171" s="1">
        <v>0</v>
      </c>
      <c r="Q171" s="1">
        <v>34958423</v>
      </c>
      <c r="R171" s="1">
        <v>34958423</v>
      </c>
      <c r="S171" s="1">
        <v>34958423</v>
      </c>
      <c r="T171" s="1">
        <v>24709772</v>
      </c>
      <c r="U171" s="1">
        <v>-24709772</v>
      </c>
      <c r="V171" s="6">
        <f t="shared" si="2"/>
        <v>1</v>
      </c>
    </row>
    <row r="172" spans="1:22" x14ac:dyDescent="0.35">
      <c r="A172" t="s">
        <v>1068</v>
      </c>
      <c r="B172" t="s">
        <v>557</v>
      </c>
      <c r="C172" t="s">
        <v>459</v>
      </c>
      <c r="D172" t="s">
        <v>993</v>
      </c>
      <c r="E172" t="s">
        <v>997</v>
      </c>
      <c r="F172" t="s">
        <v>1008</v>
      </c>
      <c r="G172" t="s">
        <v>982</v>
      </c>
      <c r="H172" t="s">
        <v>1009</v>
      </c>
      <c r="I172" t="s">
        <v>1010</v>
      </c>
      <c r="J172" t="s">
        <v>1069</v>
      </c>
      <c r="K172" t="s">
        <v>1063</v>
      </c>
      <c r="L172" s="1">
        <v>0</v>
      </c>
      <c r="M172" s="1">
        <v>121524710</v>
      </c>
      <c r="N172" s="1">
        <v>0</v>
      </c>
      <c r="O172" s="1">
        <v>0</v>
      </c>
      <c r="P172" s="1">
        <v>0</v>
      </c>
      <c r="Q172" s="1">
        <v>121524710</v>
      </c>
      <c r="R172" s="1">
        <v>121524710</v>
      </c>
      <c r="S172" s="1">
        <v>121524710</v>
      </c>
      <c r="T172" s="1">
        <v>100004995</v>
      </c>
      <c r="U172" s="1">
        <v>-100004995</v>
      </c>
      <c r="V172" s="6">
        <f t="shared" si="2"/>
        <v>1</v>
      </c>
    </row>
    <row r="173" spans="1:22" x14ac:dyDescent="0.35">
      <c r="A173" t="s">
        <v>1070</v>
      </c>
      <c r="B173" t="s">
        <v>557</v>
      </c>
      <c r="C173" t="s">
        <v>459</v>
      </c>
      <c r="D173" t="s">
        <v>993</v>
      </c>
      <c r="E173" t="s">
        <v>1013</v>
      </c>
      <c r="F173" t="s">
        <v>1014</v>
      </c>
      <c r="G173" t="s">
        <v>982</v>
      </c>
      <c r="H173" t="s">
        <v>1015</v>
      </c>
      <c r="I173" t="s">
        <v>1016</v>
      </c>
      <c r="J173" t="s">
        <v>1071</v>
      </c>
      <c r="K173" t="s">
        <v>1063</v>
      </c>
      <c r="L173" s="1">
        <v>0</v>
      </c>
      <c r="M173" s="1">
        <v>93340800</v>
      </c>
      <c r="N173" s="1">
        <v>0</v>
      </c>
      <c r="O173" s="1">
        <v>0</v>
      </c>
      <c r="P173" s="1">
        <v>0</v>
      </c>
      <c r="Q173" s="1">
        <v>93340800</v>
      </c>
      <c r="R173" s="1">
        <v>93340800</v>
      </c>
      <c r="S173" s="1">
        <v>93340800</v>
      </c>
      <c r="T173" s="1">
        <v>92463864</v>
      </c>
      <c r="U173" s="1">
        <v>-92463864</v>
      </c>
      <c r="V173" s="6">
        <f t="shared" si="2"/>
        <v>1</v>
      </c>
    </row>
    <row r="174" spans="1:22" x14ac:dyDescent="0.35">
      <c r="A174" t="s">
        <v>1072</v>
      </c>
      <c r="B174" t="s">
        <v>557</v>
      </c>
      <c r="C174" t="s">
        <v>459</v>
      </c>
      <c r="D174" t="s">
        <v>993</v>
      </c>
      <c r="E174" t="s">
        <v>1019</v>
      </c>
      <c r="F174" t="s">
        <v>1020</v>
      </c>
      <c r="G174" t="s">
        <v>982</v>
      </c>
      <c r="H174" t="s">
        <v>1021</v>
      </c>
      <c r="I174" t="s">
        <v>1022</v>
      </c>
      <c r="J174" t="s">
        <v>1073</v>
      </c>
      <c r="K174" t="s">
        <v>1063</v>
      </c>
      <c r="L174" s="1">
        <v>0</v>
      </c>
      <c r="M174" s="1">
        <v>28473986</v>
      </c>
      <c r="N174" s="1">
        <v>0</v>
      </c>
      <c r="O174" s="1">
        <v>0</v>
      </c>
      <c r="P174" s="1">
        <v>0</v>
      </c>
      <c r="Q174" s="1">
        <v>28473986</v>
      </c>
      <c r="R174" s="1">
        <v>28473986</v>
      </c>
      <c r="S174" s="1">
        <v>28473986</v>
      </c>
      <c r="T174" s="1">
        <v>9450684</v>
      </c>
      <c r="U174" s="1">
        <v>-9450684</v>
      </c>
      <c r="V174" s="6">
        <f t="shared" si="2"/>
        <v>1</v>
      </c>
    </row>
    <row r="175" spans="1:22" x14ac:dyDescent="0.35">
      <c r="A175" t="s">
        <v>1074</v>
      </c>
      <c r="B175" t="s">
        <v>557</v>
      </c>
      <c r="C175" t="s">
        <v>166</v>
      </c>
      <c r="D175" t="s">
        <v>993</v>
      </c>
      <c r="E175" t="s">
        <v>37</v>
      </c>
      <c r="F175" t="s">
        <v>558</v>
      </c>
      <c r="G175" t="s">
        <v>982</v>
      </c>
      <c r="H175" t="s">
        <v>983</v>
      </c>
      <c r="I175" t="s">
        <v>984</v>
      </c>
      <c r="J175" t="s">
        <v>1075</v>
      </c>
      <c r="K175" t="s">
        <v>594</v>
      </c>
      <c r="L175" s="1">
        <v>0</v>
      </c>
      <c r="M175" s="1">
        <v>136700216</v>
      </c>
      <c r="N175" s="1">
        <v>0</v>
      </c>
      <c r="O175" s="1">
        <v>0</v>
      </c>
      <c r="P175" s="1">
        <v>0</v>
      </c>
      <c r="Q175" s="1">
        <v>136700216</v>
      </c>
      <c r="R175" s="1">
        <v>136700216</v>
      </c>
      <c r="S175" s="1">
        <v>136700216</v>
      </c>
      <c r="T175" s="1">
        <v>30295126</v>
      </c>
      <c r="U175" s="1">
        <v>0</v>
      </c>
      <c r="V175" s="6">
        <f t="shared" si="2"/>
        <v>1</v>
      </c>
    </row>
    <row r="176" spans="1:22" x14ac:dyDescent="0.35">
      <c r="A176" t="s">
        <v>1076</v>
      </c>
      <c r="B176" t="s">
        <v>557</v>
      </c>
      <c r="C176" t="s">
        <v>166</v>
      </c>
      <c r="D176" t="s">
        <v>993</v>
      </c>
      <c r="E176" t="s">
        <v>997</v>
      </c>
      <c r="F176" t="s">
        <v>998</v>
      </c>
      <c r="G176" t="s">
        <v>982</v>
      </c>
      <c r="H176" t="s">
        <v>999</v>
      </c>
      <c r="I176" t="s">
        <v>1000</v>
      </c>
      <c r="J176" t="s">
        <v>1077</v>
      </c>
      <c r="K176" t="s">
        <v>594</v>
      </c>
      <c r="L176" s="1">
        <v>0</v>
      </c>
      <c r="M176" s="1">
        <v>29541996</v>
      </c>
      <c r="N176" s="1">
        <v>0</v>
      </c>
      <c r="O176" s="1">
        <v>0</v>
      </c>
      <c r="P176" s="1">
        <v>0</v>
      </c>
      <c r="Q176" s="1">
        <v>29541996</v>
      </c>
      <c r="R176" s="1">
        <v>29541996</v>
      </c>
      <c r="S176" s="1">
        <v>29541996</v>
      </c>
      <c r="T176" s="1">
        <v>4300614</v>
      </c>
      <c r="U176" s="1">
        <v>0</v>
      </c>
      <c r="V176" s="6">
        <f t="shared" si="2"/>
        <v>1</v>
      </c>
    </row>
    <row r="177" spans="1:22" x14ac:dyDescent="0.35">
      <c r="A177" t="s">
        <v>1078</v>
      </c>
      <c r="B177" t="s">
        <v>557</v>
      </c>
      <c r="C177" t="s">
        <v>166</v>
      </c>
      <c r="D177" t="s">
        <v>993</v>
      </c>
      <c r="E177" t="s">
        <v>997</v>
      </c>
      <c r="F177" t="s">
        <v>1003</v>
      </c>
      <c r="G177" t="s">
        <v>982</v>
      </c>
      <c r="H177" t="s">
        <v>1004</v>
      </c>
      <c r="I177" t="s">
        <v>1005</v>
      </c>
      <c r="J177" t="s">
        <v>1079</v>
      </c>
      <c r="K177" t="s">
        <v>594</v>
      </c>
      <c r="L177" s="1">
        <v>0</v>
      </c>
      <c r="M177" s="1">
        <v>17381835</v>
      </c>
      <c r="N177" s="1">
        <v>0</v>
      </c>
      <c r="O177" s="1">
        <v>0</v>
      </c>
      <c r="P177" s="1">
        <v>0</v>
      </c>
      <c r="Q177" s="1">
        <v>17381835</v>
      </c>
      <c r="R177" s="1">
        <v>17381835</v>
      </c>
      <c r="S177" s="1">
        <v>17381835</v>
      </c>
      <c r="T177" s="1">
        <v>3859468</v>
      </c>
      <c r="U177" s="1">
        <v>-739708</v>
      </c>
      <c r="V177" s="6">
        <f t="shared" si="2"/>
        <v>1</v>
      </c>
    </row>
    <row r="178" spans="1:22" x14ac:dyDescent="0.35">
      <c r="A178" t="s">
        <v>1080</v>
      </c>
      <c r="B178" t="s">
        <v>557</v>
      </c>
      <c r="C178" t="s">
        <v>166</v>
      </c>
      <c r="D178" t="s">
        <v>993</v>
      </c>
      <c r="E178" t="s">
        <v>997</v>
      </c>
      <c r="F178" t="s">
        <v>1008</v>
      </c>
      <c r="G178" t="s">
        <v>982</v>
      </c>
      <c r="H178" t="s">
        <v>1009</v>
      </c>
      <c r="I178" t="s">
        <v>1010</v>
      </c>
      <c r="J178" t="s">
        <v>1081</v>
      </c>
      <c r="K178" t="s">
        <v>594</v>
      </c>
      <c r="L178" s="1">
        <v>0</v>
      </c>
      <c r="M178" s="1">
        <v>60423846</v>
      </c>
      <c r="N178" s="1">
        <v>0</v>
      </c>
      <c r="O178" s="1">
        <v>0</v>
      </c>
      <c r="P178" s="1">
        <v>0</v>
      </c>
      <c r="Q178" s="1">
        <v>60423846</v>
      </c>
      <c r="R178" s="1">
        <v>60423846</v>
      </c>
      <c r="S178" s="1">
        <v>60423846</v>
      </c>
      <c r="T178" s="1">
        <v>9067696</v>
      </c>
      <c r="U178" s="1">
        <v>0</v>
      </c>
      <c r="V178" s="6">
        <f t="shared" si="2"/>
        <v>1</v>
      </c>
    </row>
    <row r="179" spans="1:22" x14ac:dyDescent="0.35">
      <c r="A179" t="s">
        <v>1082</v>
      </c>
      <c r="B179" t="s">
        <v>557</v>
      </c>
      <c r="C179" t="s">
        <v>166</v>
      </c>
      <c r="D179" t="s">
        <v>993</v>
      </c>
      <c r="E179" t="s">
        <v>1013</v>
      </c>
      <c r="F179" t="s">
        <v>1014</v>
      </c>
      <c r="G179" t="s">
        <v>982</v>
      </c>
      <c r="H179" t="s">
        <v>1015</v>
      </c>
      <c r="I179" t="s">
        <v>1016</v>
      </c>
      <c r="J179" t="s">
        <v>1083</v>
      </c>
      <c r="K179" t="s">
        <v>594</v>
      </c>
      <c r="L179" s="1">
        <v>0</v>
      </c>
      <c r="M179" s="1">
        <v>46410398</v>
      </c>
      <c r="N179" s="1">
        <v>0</v>
      </c>
      <c r="O179" s="1">
        <v>0</v>
      </c>
      <c r="P179" s="1">
        <v>0</v>
      </c>
      <c r="Q179" s="1">
        <v>46410398</v>
      </c>
      <c r="R179" s="1">
        <v>46410398</v>
      </c>
      <c r="S179" s="1">
        <v>46410398</v>
      </c>
      <c r="T179" s="1">
        <v>8602059</v>
      </c>
      <c r="U179" s="1">
        <v>0</v>
      </c>
      <c r="V179" s="6">
        <f t="shared" si="2"/>
        <v>1</v>
      </c>
    </row>
    <row r="180" spans="1:22" x14ac:dyDescent="0.35">
      <c r="A180" t="s">
        <v>1084</v>
      </c>
      <c r="B180" t="s">
        <v>557</v>
      </c>
      <c r="C180" t="s">
        <v>166</v>
      </c>
      <c r="D180" t="s">
        <v>993</v>
      </c>
      <c r="E180" t="s">
        <v>1019</v>
      </c>
      <c r="F180" t="s">
        <v>1020</v>
      </c>
      <c r="G180" t="s">
        <v>982</v>
      </c>
      <c r="H180" t="s">
        <v>1021</v>
      </c>
      <c r="I180" t="s">
        <v>1022</v>
      </c>
      <c r="J180" t="s">
        <v>1085</v>
      </c>
      <c r="K180" t="s">
        <v>594</v>
      </c>
      <c r="L180" s="1">
        <v>0</v>
      </c>
      <c r="M180" s="1">
        <v>14157678</v>
      </c>
      <c r="N180" s="1">
        <v>0</v>
      </c>
      <c r="O180" s="1">
        <v>0</v>
      </c>
      <c r="P180" s="1">
        <v>0</v>
      </c>
      <c r="Q180" s="1">
        <v>14157678</v>
      </c>
      <c r="R180" s="1">
        <v>14157678</v>
      </c>
      <c r="S180" s="1">
        <v>14157678</v>
      </c>
      <c r="T180" s="1">
        <v>0</v>
      </c>
      <c r="U180" s="1">
        <v>0</v>
      </c>
      <c r="V180" s="6">
        <f t="shared" si="2"/>
        <v>1</v>
      </c>
    </row>
    <row r="181" spans="1:22" x14ac:dyDescent="0.35">
      <c r="A181" t="s">
        <v>1086</v>
      </c>
      <c r="B181" t="s">
        <v>557</v>
      </c>
      <c r="C181" t="s">
        <v>459</v>
      </c>
      <c r="D181" t="s">
        <v>993</v>
      </c>
      <c r="E181" t="s">
        <v>37</v>
      </c>
      <c r="F181" t="s">
        <v>558</v>
      </c>
      <c r="G181" t="s">
        <v>982</v>
      </c>
      <c r="H181" t="s">
        <v>983</v>
      </c>
      <c r="I181" t="s">
        <v>984</v>
      </c>
      <c r="J181" t="s">
        <v>1087</v>
      </c>
      <c r="K181" t="s">
        <v>1088</v>
      </c>
      <c r="L181" s="1">
        <v>0</v>
      </c>
      <c r="M181" s="1">
        <v>195033474</v>
      </c>
      <c r="N181" s="1">
        <v>0</v>
      </c>
      <c r="O181" s="1">
        <v>0</v>
      </c>
      <c r="P181" s="1">
        <v>0</v>
      </c>
      <c r="Q181" s="1">
        <v>195033474</v>
      </c>
      <c r="R181" s="1">
        <v>195033474</v>
      </c>
      <c r="S181" s="1">
        <v>195033474</v>
      </c>
      <c r="T181" s="1">
        <v>178144605</v>
      </c>
      <c r="U181" s="1">
        <v>-178144605</v>
      </c>
      <c r="V181" s="6">
        <f t="shared" si="2"/>
        <v>1</v>
      </c>
    </row>
    <row r="182" spans="1:22" x14ac:dyDescent="0.35">
      <c r="A182" t="s">
        <v>1089</v>
      </c>
      <c r="B182" t="s">
        <v>557</v>
      </c>
      <c r="C182" t="s">
        <v>459</v>
      </c>
      <c r="D182" t="s">
        <v>993</v>
      </c>
      <c r="E182" t="s">
        <v>997</v>
      </c>
      <c r="F182" t="s">
        <v>998</v>
      </c>
      <c r="G182" t="s">
        <v>982</v>
      </c>
      <c r="H182" t="s">
        <v>999</v>
      </c>
      <c r="I182" t="s">
        <v>1000</v>
      </c>
      <c r="J182" t="s">
        <v>1090</v>
      </c>
      <c r="K182" t="s">
        <v>1088</v>
      </c>
      <c r="L182" s="1">
        <v>0</v>
      </c>
      <c r="M182" s="1">
        <v>42085621</v>
      </c>
      <c r="N182" s="1">
        <v>0</v>
      </c>
      <c r="O182" s="1">
        <v>0</v>
      </c>
      <c r="P182" s="1">
        <v>0</v>
      </c>
      <c r="Q182" s="1">
        <v>42085621</v>
      </c>
      <c r="R182" s="1">
        <v>42085621</v>
      </c>
      <c r="S182" s="1">
        <v>42085621</v>
      </c>
      <c r="T182" s="1">
        <v>35029250</v>
      </c>
      <c r="U182" s="1">
        <v>-35029250</v>
      </c>
      <c r="V182" s="6">
        <f t="shared" si="2"/>
        <v>1</v>
      </c>
    </row>
    <row r="183" spans="1:22" x14ac:dyDescent="0.35">
      <c r="A183" t="s">
        <v>1091</v>
      </c>
      <c r="B183" t="s">
        <v>557</v>
      </c>
      <c r="C183" t="s">
        <v>459</v>
      </c>
      <c r="D183" t="s">
        <v>993</v>
      </c>
      <c r="E183" t="s">
        <v>997</v>
      </c>
      <c r="F183" t="s">
        <v>1003</v>
      </c>
      <c r="G183" t="s">
        <v>982</v>
      </c>
      <c r="H183" t="s">
        <v>1004</v>
      </c>
      <c r="I183" t="s">
        <v>1005</v>
      </c>
      <c r="J183" t="s">
        <v>1092</v>
      </c>
      <c r="K183" t="s">
        <v>1088</v>
      </c>
      <c r="L183" s="1">
        <v>0</v>
      </c>
      <c r="M183" s="1">
        <v>24762217</v>
      </c>
      <c r="N183" s="1">
        <v>0</v>
      </c>
      <c r="O183" s="1">
        <v>0</v>
      </c>
      <c r="P183" s="1">
        <v>0</v>
      </c>
      <c r="Q183" s="1">
        <v>24762217</v>
      </c>
      <c r="R183" s="1">
        <v>24762217</v>
      </c>
      <c r="S183" s="1">
        <v>24762217</v>
      </c>
      <c r="T183" s="1">
        <v>18026880</v>
      </c>
      <c r="U183" s="1">
        <v>-18026880</v>
      </c>
      <c r="V183" s="6">
        <f t="shared" si="2"/>
        <v>1</v>
      </c>
    </row>
    <row r="184" spans="1:22" x14ac:dyDescent="0.35">
      <c r="A184" t="s">
        <v>1093</v>
      </c>
      <c r="B184" t="s">
        <v>557</v>
      </c>
      <c r="C184" t="s">
        <v>459</v>
      </c>
      <c r="D184" t="s">
        <v>993</v>
      </c>
      <c r="E184" t="s">
        <v>997</v>
      </c>
      <c r="F184" t="s">
        <v>1008</v>
      </c>
      <c r="G184" t="s">
        <v>982</v>
      </c>
      <c r="H184" t="s">
        <v>1009</v>
      </c>
      <c r="I184" t="s">
        <v>1010</v>
      </c>
      <c r="J184" t="s">
        <v>1094</v>
      </c>
      <c r="K184" t="s">
        <v>1088</v>
      </c>
      <c r="L184" s="1">
        <v>0</v>
      </c>
      <c r="M184" s="1">
        <v>86080003</v>
      </c>
      <c r="N184" s="1">
        <v>0</v>
      </c>
      <c r="O184" s="1">
        <v>0</v>
      </c>
      <c r="P184" s="1">
        <v>0</v>
      </c>
      <c r="Q184" s="1">
        <v>86080003</v>
      </c>
      <c r="R184" s="1">
        <v>86080003</v>
      </c>
      <c r="S184" s="1">
        <v>86080003</v>
      </c>
      <c r="T184" s="1">
        <v>70838595</v>
      </c>
      <c r="U184" s="1">
        <v>-70838595</v>
      </c>
      <c r="V184" s="6">
        <f t="shared" si="2"/>
        <v>1</v>
      </c>
    </row>
    <row r="185" spans="1:22" x14ac:dyDescent="0.35">
      <c r="A185" t="s">
        <v>1095</v>
      </c>
      <c r="B185" t="s">
        <v>557</v>
      </c>
      <c r="C185" t="s">
        <v>459</v>
      </c>
      <c r="D185" t="s">
        <v>993</v>
      </c>
      <c r="E185" t="s">
        <v>1013</v>
      </c>
      <c r="F185" t="s">
        <v>1014</v>
      </c>
      <c r="G185" t="s">
        <v>982</v>
      </c>
      <c r="H185" t="s">
        <v>1015</v>
      </c>
      <c r="I185" t="s">
        <v>1016</v>
      </c>
      <c r="J185" t="s">
        <v>1096</v>
      </c>
      <c r="K185" t="s">
        <v>1088</v>
      </c>
      <c r="L185" s="1">
        <v>0</v>
      </c>
      <c r="M185" s="1">
        <v>66116400</v>
      </c>
      <c r="N185" s="1">
        <v>0</v>
      </c>
      <c r="O185" s="1">
        <v>0</v>
      </c>
      <c r="P185" s="1">
        <v>0</v>
      </c>
      <c r="Q185" s="1">
        <v>66116400</v>
      </c>
      <c r="R185" s="1">
        <v>66116400</v>
      </c>
      <c r="S185" s="1">
        <v>66116400</v>
      </c>
      <c r="T185" s="1">
        <v>65495564</v>
      </c>
      <c r="U185" s="1">
        <v>-65495564</v>
      </c>
      <c r="V185" s="6">
        <f t="shared" si="2"/>
        <v>1</v>
      </c>
    </row>
    <row r="186" spans="1:22" x14ac:dyDescent="0.35">
      <c r="A186" t="s">
        <v>1097</v>
      </c>
      <c r="B186" t="s">
        <v>557</v>
      </c>
      <c r="C186" t="s">
        <v>459</v>
      </c>
      <c r="D186" t="s">
        <v>993</v>
      </c>
      <c r="E186" t="s">
        <v>1019</v>
      </c>
      <c r="F186" t="s">
        <v>1020</v>
      </c>
      <c r="G186" t="s">
        <v>982</v>
      </c>
      <c r="H186" t="s">
        <v>1021</v>
      </c>
      <c r="I186" t="s">
        <v>1022</v>
      </c>
      <c r="J186" t="s">
        <v>1098</v>
      </c>
      <c r="K186" t="s">
        <v>1088</v>
      </c>
      <c r="L186" s="1">
        <v>0</v>
      </c>
      <c r="M186" s="1">
        <v>20169074</v>
      </c>
      <c r="N186" s="1">
        <v>0</v>
      </c>
      <c r="O186" s="1">
        <v>0</v>
      </c>
      <c r="P186" s="1">
        <v>0</v>
      </c>
      <c r="Q186" s="1">
        <v>20169074</v>
      </c>
      <c r="R186" s="1">
        <v>20169074</v>
      </c>
      <c r="S186" s="1">
        <v>20169074</v>
      </c>
      <c r="T186" s="1">
        <v>6694384</v>
      </c>
      <c r="U186" s="1">
        <v>-6694384</v>
      </c>
      <c r="V186" s="6">
        <f t="shared" si="2"/>
        <v>1</v>
      </c>
    </row>
    <row r="187" spans="1:22" x14ac:dyDescent="0.35">
      <c r="A187" t="s">
        <v>1099</v>
      </c>
      <c r="B187" t="s">
        <v>557</v>
      </c>
      <c r="C187" t="s">
        <v>166</v>
      </c>
      <c r="D187" t="s">
        <v>993</v>
      </c>
      <c r="E187" t="s">
        <v>37</v>
      </c>
      <c r="F187" t="s">
        <v>558</v>
      </c>
      <c r="G187" t="s">
        <v>982</v>
      </c>
      <c r="H187" t="s">
        <v>983</v>
      </c>
      <c r="I187" t="s">
        <v>984</v>
      </c>
      <c r="J187" t="s">
        <v>1100</v>
      </c>
      <c r="K187" t="s">
        <v>600</v>
      </c>
      <c r="L187" s="1">
        <v>0</v>
      </c>
      <c r="M187" s="1">
        <v>96829320</v>
      </c>
      <c r="N187" s="1">
        <v>0</v>
      </c>
      <c r="O187" s="1">
        <v>0</v>
      </c>
      <c r="P187" s="1">
        <v>0</v>
      </c>
      <c r="Q187" s="1">
        <v>96829320</v>
      </c>
      <c r="R187" s="1">
        <v>96829320</v>
      </c>
      <c r="S187" s="1">
        <v>96829320</v>
      </c>
      <c r="T187" s="1">
        <v>21459626</v>
      </c>
      <c r="U187" s="1">
        <v>0</v>
      </c>
      <c r="V187" s="6">
        <f t="shared" si="2"/>
        <v>1</v>
      </c>
    </row>
    <row r="188" spans="1:22" x14ac:dyDescent="0.35">
      <c r="A188" t="s">
        <v>1101</v>
      </c>
      <c r="B188" t="s">
        <v>557</v>
      </c>
      <c r="C188" t="s">
        <v>166</v>
      </c>
      <c r="D188" t="s">
        <v>993</v>
      </c>
      <c r="E188" t="s">
        <v>997</v>
      </c>
      <c r="F188" t="s">
        <v>998</v>
      </c>
      <c r="G188" t="s">
        <v>982</v>
      </c>
      <c r="H188" t="s">
        <v>999</v>
      </c>
      <c r="I188" t="s">
        <v>1000</v>
      </c>
      <c r="J188" t="s">
        <v>1102</v>
      </c>
      <c r="K188" t="s">
        <v>600</v>
      </c>
      <c r="L188" s="1">
        <v>0</v>
      </c>
      <c r="M188" s="1">
        <v>20925580</v>
      </c>
      <c r="N188" s="1">
        <v>0</v>
      </c>
      <c r="O188" s="1">
        <v>0</v>
      </c>
      <c r="P188" s="1">
        <v>0</v>
      </c>
      <c r="Q188" s="1">
        <v>20925580</v>
      </c>
      <c r="R188" s="1">
        <v>20925580</v>
      </c>
      <c r="S188" s="1">
        <v>20925580</v>
      </c>
      <c r="T188" s="1">
        <v>3046214</v>
      </c>
      <c r="U188" s="1">
        <v>0</v>
      </c>
      <c r="V188" s="6">
        <f t="shared" si="2"/>
        <v>1</v>
      </c>
    </row>
    <row r="189" spans="1:22" x14ac:dyDescent="0.35">
      <c r="A189" t="s">
        <v>1103</v>
      </c>
      <c r="B189" t="s">
        <v>557</v>
      </c>
      <c r="C189" t="s">
        <v>166</v>
      </c>
      <c r="D189" t="s">
        <v>993</v>
      </c>
      <c r="E189" t="s">
        <v>997</v>
      </c>
      <c r="F189" t="s">
        <v>1003</v>
      </c>
      <c r="G189" t="s">
        <v>982</v>
      </c>
      <c r="H189" t="s">
        <v>1004</v>
      </c>
      <c r="I189" t="s">
        <v>1005</v>
      </c>
      <c r="J189" t="s">
        <v>1104</v>
      </c>
      <c r="K189" t="s">
        <v>600</v>
      </c>
      <c r="L189" s="1">
        <v>0</v>
      </c>
      <c r="M189" s="1">
        <v>12312133</v>
      </c>
      <c r="N189" s="1">
        <v>0</v>
      </c>
      <c r="O189" s="1">
        <v>0</v>
      </c>
      <c r="P189" s="1">
        <v>0</v>
      </c>
      <c r="Q189" s="1">
        <v>12312133</v>
      </c>
      <c r="R189" s="1">
        <v>12312133</v>
      </c>
      <c r="S189" s="1">
        <v>12312133</v>
      </c>
      <c r="T189" s="1">
        <v>2209960</v>
      </c>
      <c r="U189" s="1">
        <v>0</v>
      </c>
      <c r="V189" s="6">
        <f t="shared" si="2"/>
        <v>1</v>
      </c>
    </row>
    <row r="190" spans="1:22" x14ac:dyDescent="0.35">
      <c r="A190" t="s">
        <v>1105</v>
      </c>
      <c r="B190" t="s">
        <v>557</v>
      </c>
      <c r="C190" t="s">
        <v>166</v>
      </c>
      <c r="D190" t="s">
        <v>993</v>
      </c>
      <c r="E190" t="s">
        <v>997</v>
      </c>
      <c r="F190" t="s">
        <v>1008</v>
      </c>
      <c r="G190" t="s">
        <v>982</v>
      </c>
      <c r="H190" t="s">
        <v>1009</v>
      </c>
      <c r="I190" t="s">
        <v>1010</v>
      </c>
      <c r="J190" t="s">
        <v>1106</v>
      </c>
      <c r="K190" t="s">
        <v>600</v>
      </c>
      <c r="L190" s="1">
        <v>0</v>
      </c>
      <c r="M190" s="1">
        <v>42800224</v>
      </c>
      <c r="N190" s="1">
        <v>0</v>
      </c>
      <c r="O190" s="1">
        <v>0</v>
      </c>
      <c r="P190" s="1">
        <v>0</v>
      </c>
      <c r="Q190" s="1">
        <v>42800224</v>
      </c>
      <c r="R190" s="1">
        <v>42800224</v>
      </c>
      <c r="S190" s="1">
        <v>42800224</v>
      </c>
      <c r="T190" s="1">
        <v>6422996</v>
      </c>
      <c r="U190" s="1">
        <v>0</v>
      </c>
      <c r="V190" s="6">
        <f t="shared" si="2"/>
        <v>1</v>
      </c>
    </row>
    <row r="191" spans="1:22" x14ac:dyDescent="0.35">
      <c r="A191" t="s">
        <v>1107</v>
      </c>
      <c r="B191" t="s">
        <v>557</v>
      </c>
      <c r="C191" t="s">
        <v>166</v>
      </c>
      <c r="D191" t="s">
        <v>993</v>
      </c>
      <c r="E191" t="s">
        <v>1013</v>
      </c>
      <c r="F191" t="s">
        <v>1014</v>
      </c>
      <c r="G191" t="s">
        <v>982</v>
      </c>
      <c r="H191" t="s">
        <v>1015</v>
      </c>
      <c r="I191" t="s">
        <v>1016</v>
      </c>
      <c r="J191" t="s">
        <v>1108</v>
      </c>
      <c r="K191" t="s">
        <v>600</v>
      </c>
      <c r="L191" s="1">
        <v>0</v>
      </c>
      <c r="M191" s="1">
        <v>32874032</v>
      </c>
      <c r="N191" s="1">
        <v>0</v>
      </c>
      <c r="O191" s="1">
        <v>0</v>
      </c>
      <c r="P191" s="1">
        <v>0</v>
      </c>
      <c r="Q191" s="1">
        <v>32874032</v>
      </c>
      <c r="R191" s="1">
        <v>32874032</v>
      </c>
      <c r="S191" s="1">
        <v>32874032</v>
      </c>
      <c r="T191" s="1">
        <v>6093059</v>
      </c>
      <c r="U191" s="1">
        <v>0</v>
      </c>
      <c r="V191" s="6">
        <f t="shared" si="2"/>
        <v>1</v>
      </c>
    </row>
    <row r="192" spans="1:22" x14ac:dyDescent="0.35">
      <c r="A192" t="s">
        <v>1109</v>
      </c>
      <c r="B192" t="s">
        <v>557</v>
      </c>
      <c r="C192" t="s">
        <v>166</v>
      </c>
      <c r="D192" t="s">
        <v>993</v>
      </c>
      <c r="E192" t="s">
        <v>1019</v>
      </c>
      <c r="F192" t="s">
        <v>1020</v>
      </c>
      <c r="G192" t="s">
        <v>982</v>
      </c>
      <c r="H192" t="s">
        <v>1021</v>
      </c>
      <c r="I192" t="s">
        <v>1022</v>
      </c>
      <c r="J192" t="s">
        <v>1110</v>
      </c>
      <c r="K192" t="s">
        <v>600</v>
      </c>
      <c r="L192" s="1">
        <v>0</v>
      </c>
      <c r="M192" s="1">
        <v>10028356</v>
      </c>
      <c r="N192" s="1">
        <v>0</v>
      </c>
      <c r="O192" s="1">
        <v>0</v>
      </c>
      <c r="P192" s="1">
        <v>0</v>
      </c>
      <c r="Q192" s="1">
        <v>10028356</v>
      </c>
      <c r="R192" s="1">
        <v>10028356</v>
      </c>
      <c r="S192" s="1">
        <v>10028356</v>
      </c>
      <c r="T192" s="1">
        <v>0</v>
      </c>
      <c r="U192" s="1">
        <v>0</v>
      </c>
      <c r="V192" s="6">
        <f t="shared" si="2"/>
        <v>1</v>
      </c>
    </row>
    <row r="193" spans="1:22" x14ac:dyDescent="0.35">
      <c r="A193" t="s">
        <v>1111</v>
      </c>
      <c r="B193" t="s">
        <v>557</v>
      </c>
      <c r="C193" t="s">
        <v>459</v>
      </c>
      <c r="D193" t="s">
        <v>993</v>
      </c>
      <c r="E193" t="s">
        <v>37</v>
      </c>
      <c r="F193" t="s">
        <v>558</v>
      </c>
      <c r="G193" t="s">
        <v>982</v>
      </c>
      <c r="H193" t="s">
        <v>983</v>
      </c>
      <c r="I193" t="s">
        <v>984</v>
      </c>
      <c r="J193" t="s">
        <v>1112</v>
      </c>
      <c r="K193" t="s">
        <v>1113</v>
      </c>
      <c r="L193" s="1">
        <v>0</v>
      </c>
      <c r="M193" s="1">
        <v>191132804</v>
      </c>
      <c r="N193" s="1">
        <v>0</v>
      </c>
      <c r="O193" s="1">
        <v>0</v>
      </c>
      <c r="P193" s="1">
        <v>0</v>
      </c>
      <c r="Q193" s="1">
        <v>191132804</v>
      </c>
      <c r="R193" s="1">
        <v>191132804</v>
      </c>
      <c r="S193" s="1">
        <v>191132804</v>
      </c>
      <c r="T193" s="1">
        <v>940647</v>
      </c>
      <c r="U193" s="1">
        <v>-940647</v>
      </c>
      <c r="V193" s="6">
        <f t="shared" si="2"/>
        <v>1</v>
      </c>
    </row>
    <row r="194" spans="1:22" x14ac:dyDescent="0.35">
      <c r="A194" t="s">
        <v>1114</v>
      </c>
      <c r="B194" t="s">
        <v>557</v>
      </c>
      <c r="C194" t="s">
        <v>459</v>
      </c>
      <c r="D194" t="s">
        <v>993</v>
      </c>
      <c r="E194" t="s">
        <v>37</v>
      </c>
      <c r="F194" t="s">
        <v>558</v>
      </c>
      <c r="G194" t="s">
        <v>982</v>
      </c>
      <c r="H194" t="s">
        <v>983</v>
      </c>
      <c r="I194" t="s">
        <v>984</v>
      </c>
      <c r="J194" t="s">
        <v>1115</v>
      </c>
      <c r="K194" t="s">
        <v>1116</v>
      </c>
      <c r="L194" s="1">
        <v>0</v>
      </c>
      <c r="M194" s="1">
        <v>22935937</v>
      </c>
      <c r="N194" s="1">
        <v>0</v>
      </c>
      <c r="O194" s="1">
        <v>0</v>
      </c>
      <c r="P194" s="1">
        <v>0</v>
      </c>
      <c r="Q194" s="1">
        <v>22935937</v>
      </c>
      <c r="R194" s="1">
        <v>22935937</v>
      </c>
      <c r="S194" s="1">
        <v>22935937</v>
      </c>
      <c r="T194" s="1">
        <v>5644</v>
      </c>
      <c r="U194" s="1">
        <v>-5644</v>
      </c>
      <c r="V194" s="6">
        <f t="shared" si="2"/>
        <v>1</v>
      </c>
    </row>
    <row r="195" spans="1:22" x14ac:dyDescent="0.35">
      <c r="A195" t="s">
        <v>1117</v>
      </c>
      <c r="B195" t="s">
        <v>557</v>
      </c>
      <c r="C195" t="s">
        <v>459</v>
      </c>
      <c r="D195" t="s">
        <v>993</v>
      </c>
      <c r="E195" t="s">
        <v>997</v>
      </c>
      <c r="F195" t="s">
        <v>998</v>
      </c>
      <c r="G195" t="s">
        <v>982</v>
      </c>
      <c r="H195" t="s">
        <v>999</v>
      </c>
      <c r="I195" t="s">
        <v>1000</v>
      </c>
      <c r="J195" t="s">
        <v>1118</v>
      </c>
      <c r="K195" t="s">
        <v>1113</v>
      </c>
      <c r="L195" s="1">
        <v>0</v>
      </c>
      <c r="M195" s="1">
        <v>41243909</v>
      </c>
      <c r="N195" s="1">
        <v>0</v>
      </c>
      <c r="O195" s="1">
        <v>0</v>
      </c>
      <c r="P195" s="1">
        <v>0</v>
      </c>
      <c r="Q195" s="1">
        <v>41243909</v>
      </c>
      <c r="R195" s="1">
        <v>41243909</v>
      </c>
      <c r="S195" s="1">
        <v>41243909</v>
      </c>
      <c r="T195" s="1">
        <v>0</v>
      </c>
      <c r="U195" s="1">
        <v>0</v>
      </c>
      <c r="V195" s="6">
        <f t="shared" si="2"/>
        <v>1</v>
      </c>
    </row>
    <row r="196" spans="1:22" x14ac:dyDescent="0.35">
      <c r="A196" t="s">
        <v>1119</v>
      </c>
      <c r="B196" t="s">
        <v>557</v>
      </c>
      <c r="C196" t="s">
        <v>459</v>
      </c>
      <c r="D196" t="s">
        <v>993</v>
      </c>
      <c r="E196" t="s">
        <v>997</v>
      </c>
      <c r="F196" t="s">
        <v>998</v>
      </c>
      <c r="G196" t="s">
        <v>982</v>
      </c>
      <c r="H196" t="s">
        <v>999</v>
      </c>
      <c r="I196" t="s">
        <v>1000</v>
      </c>
      <c r="J196" t="s">
        <v>1120</v>
      </c>
      <c r="K196" t="s">
        <v>1116</v>
      </c>
      <c r="L196" s="1">
        <v>0</v>
      </c>
      <c r="M196" s="1">
        <v>4949269</v>
      </c>
      <c r="N196" s="1">
        <v>0</v>
      </c>
      <c r="O196" s="1">
        <v>0</v>
      </c>
      <c r="P196" s="1">
        <v>0</v>
      </c>
      <c r="Q196" s="1">
        <v>4949269</v>
      </c>
      <c r="R196" s="1">
        <v>4949269</v>
      </c>
      <c r="S196" s="1">
        <v>4949269</v>
      </c>
      <c r="T196" s="1">
        <v>0</v>
      </c>
      <c r="U196" s="1">
        <v>0</v>
      </c>
      <c r="V196" s="6">
        <f t="shared" si="2"/>
        <v>1</v>
      </c>
    </row>
    <row r="197" spans="1:22" x14ac:dyDescent="0.35">
      <c r="A197" t="s">
        <v>1121</v>
      </c>
      <c r="B197" t="s">
        <v>557</v>
      </c>
      <c r="C197" t="s">
        <v>459</v>
      </c>
      <c r="D197" t="s">
        <v>993</v>
      </c>
      <c r="E197" t="s">
        <v>997</v>
      </c>
      <c r="F197" t="s">
        <v>1003</v>
      </c>
      <c r="G197" t="s">
        <v>982</v>
      </c>
      <c r="H197" t="s">
        <v>1004</v>
      </c>
      <c r="I197" t="s">
        <v>1005</v>
      </c>
      <c r="J197" t="s">
        <v>1122</v>
      </c>
      <c r="K197" t="s">
        <v>1113</v>
      </c>
      <c r="L197" s="1">
        <v>0</v>
      </c>
      <c r="M197" s="1">
        <v>24266972</v>
      </c>
      <c r="N197" s="1">
        <v>0</v>
      </c>
      <c r="O197" s="1">
        <v>0</v>
      </c>
      <c r="P197" s="1">
        <v>0</v>
      </c>
      <c r="Q197" s="1">
        <v>24266972</v>
      </c>
      <c r="R197" s="1">
        <v>24266972</v>
      </c>
      <c r="S197" s="1">
        <v>24266972</v>
      </c>
      <c r="T197" s="1">
        <v>0</v>
      </c>
      <c r="U197" s="1">
        <v>0</v>
      </c>
      <c r="V197" s="6">
        <f t="shared" ref="V197:V260" si="3">+IFERROR(S197/Q197,9)</f>
        <v>1</v>
      </c>
    </row>
    <row r="198" spans="1:22" x14ac:dyDescent="0.35">
      <c r="A198" t="s">
        <v>1123</v>
      </c>
      <c r="B198" t="s">
        <v>557</v>
      </c>
      <c r="C198" t="s">
        <v>459</v>
      </c>
      <c r="D198" t="s">
        <v>993</v>
      </c>
      <c r="E198" t="s">
        <v>997</v>
      </c>
      <c r="F198" t="s">
        <v>1003</v>
      </c>
      <c r="G198" t="s">
        <v>982</v>
      </c>
      <c r="H198" t="s">
        <v>1004</v>
      </c>
      <c r="I198" t="s">
        <v>1005</v>
      </c>
      <c r="J198" t="s">
        <v>1124</v>
      </c>
      <c r="K198" t="s">
        <v>1116</v>
      </c>
      <c r="L198" s="1">
        <v>0</v>
      </c>
      <c r="M198" s="1">
        <v>2912037</v>
      </c>
      <c r="N198" s="1">
        <v>0</v>
      </c>
      <c r="O198" s="1">
        <v>0</v>
      </c>
      <c r="P198" s="1">
        <v>0</v>
      </c>
      <c r="Q198" s="1">
        <v>2912037</v>
      </c>
      <c r="R198" s="1">
        <v>2912037</v>
      </c>
      <c r="S198" s="1">
        <v>2912037</v>
      </c>
      <c r="T198" s="1">
        <v>0</v>
      </c>
      <c r="U198" s="1">
        <v>0</v>
      </c>
      <c r="V198" s="6">
        <f t="shared" si="3"/>
        <v>1</v>
      </c>
    </row>
    <row r="199" spans="1:22" x14ac:dyDescent="0.35">
      <c r="A199" t="s">
        <v>1125</v>
      </c>
      <c r="B199" t="s">
        <v>557</v>
      </c>
      <c r="C199" t="s">
        <v>459</v>
      </c>
      <c r="D199" t="s">
        <v>993</v>
      </c>
      <c r="E199" t="s">
        <v>997</v>
      </c>
      <c r="F199" t="s">
        <v>1008</v>
      </c>
      <c r="G199" t="s">
        <v>982</v>
      </c>
      <c r="H199" t="s">
        <v>1009</v>
      </c>
      <c r="I199" t="s">
        <v>1010</v>
      </c>
      <c r="J199" t="s">
        <v>1126</v>
      </c>
      <c r="K199" t="s">
        <v>1113</v>
      </c>
      <c r="L199" s="1">
        <v>0</v>
      </c>
      <c r="M199" s="1">
        <v>84358403</v>
      </c>
      <c r="N199" s="1">
        <v>0</v>
      </c>
      <c r="O199" s="1">
        <v>0</v>
      </c>
      <c r="P199" s="1">
        <v>0</v>
      </c>
      <c r="Q199" s="1">
        <v>84358403</v>
      </c>
      <c r="R199" s="1">
        <v>84358403</v>
      </c>
      <c r="S199" s="1">
        <v>84358403</v>
      </c>
      <c r="T199" s="1">
        <v>0</v>
      </c>
      <c r="U199" s="1">
        <v>0</v>
      </c>
      <c r="V199" s="6">
        <f t="shared" si="3"/>
        <v>1</v>
      </c>
    </row>
    <row r="200" spans="1:22" x14ac:dyDescent="0.35">
      <c r="A200" t="s">
        <v>1127</v>
      </c>
      <c r="B200" t="s">
        <v>557</v>
      </c>
      <c r="C200" t="s">
        <v>459</v>
      </c>
      <c r="D200" t="s">
        <v>993</v>
      </c>
      <c r="E200" t="s">
        <v>997</v>
      </c>
      <c r="F200" t="s">
        <v>1008</v>
      </c>
      <c r="G200" t="s">
        <v>982</v>
      </c>
      <c r="H200" t="s">
        <v>1009</v>
      </c>
      <c r="I200" t="s">
        <v>1010</v>
      </c>
      <c r="J200" t="s">
        <v>1128</v>
      </c>
      <c r="K200" t="s">
        <v>1116</v>
      </c>
      <c r="L200" s="1">
        <v>0</v>
      </c>
      <c r="M200" s="1">
        <v>10123008</v>
      </c>
      <c r="N200" s="1">
        <v>0</v>
      </c>
      <c r="O200" s="1">
        <v>0</v>
      </c>
      <c r="P200" s="1">
        <v>0</v>
      </c>
      <c r="Q200" s="1">
        <v>10123008</v>
      </c>
      <c r="R200" s="1">
        <v>10123008</v>
      </c>
      <c r="S200" s="1">
        <v>10123008</v>
      </c>
      <c r="T200" s="1">
        <v>0</v>
      </c>
      <c r="U200" s="1">
        <v>0</v>
      </c>
      <c r="V200" s="6">
        <f t="shared" si="3"/>
        <v>1</v>
      </c>
    </row>
    <row r="201" spans="1:22" x14ac:dyDescent="0.35">
      <c r="A201" t="s">
        <v>1129</v>
      </c>
      <c r="B201" t="s">
        <v>557</v>
      </c>
      <c r="C201" t="s">
        <v>459</v>
      </c>
      <c r="D201" t="s">
        <v>993</v>
      </c>
      <c r="E201" t="s">
        <v>1013</v>
      </c>
      <c r="F201" t="s">
        <v>1014</v>
      </c>
      <c r="G201" t="s">
        <v>982</v>
      </c>
      <c r="H201" t="s">
        <v>1015</v>
      </c>
      <c r="I201" t="s">
        <v>1016</v>
      </c>
      <c r="J201" t="s">
        <v>1130</v>
      </c>
      <c r="K201" t="s">
        <v>1113</v>
      </c>
      <c r="L201" s="1">
        <v>0</v>
      </c>
      <c r="M201" s="1">
        <v>64794072</v>
      </c>
      <c r="N201" s="1">
        <v>0</v>
      </c>
      <c r="O201" s="1">
        <v>0</v>
      </c>
      <c r="P201" s="1">
        <v>0</v>
      </c>
      <c r="Q201" s="1">
        <v>64794072</v>
      </c>
      <c r="R201" s="1">
        <v>64794072</v>
      </c>
      <c r="S201" s="1">
        <v>64794072</v>
      </c>
      <c r="T201" s="1">
        <v>0</v>
      </c>
      <c r="U201" s="1">
        <v>0</v>
      </c>
      <c r="V201" s="6">
        <f t="shared" si="3"/>
        <v>1</v>
      </c>
    </row>
    <row r="202" spans="1:22" x14ac:dyDescent="0.35">
      <c r="A202" t="s">
        <v>1131</v>
      </c>
      <c r="B202" t="s">
        <v>557</v>
      </c>
      <c r="C202" t="s">
        <v>459</v>
      </c>
      <c r="D202" t="s">
        <v>993</v>
      </c>
      <c r="E202" t="s">
        <v>1013</v>
      </c>
      <c r="F202" t="s">
        <v>1014</v>
      </c>
      <c r="G202" t="s">
        <v>982</v>
      </c>
      <c r="H202" t="s">
        <v>1015</v>
      </c>
      <c r="I202" t="s">
        <v>1016</v>
      </c>
      <c r="J202" t="s">
        <v>1132</v>
      </c>
      <c r="K202" t="s">
        <v>1116</v>
      </c>
      <c r="L202" s="1">
        <v>0</v>
      </c>
      <c r="M202" s="1">
        <v>7775289</v>
      </c>
      <c r="N202" s="1">
        <v>0</v>
      </c>
      <c r="O202" s="1">
        <v>0</v>
      </c>
      <c r="P202" s="1">
        <v>0</v>
      </c>
      <c r="Q202" s="1">
        <v>7775289</v>
      </c>
      <c r="R202" s="1">
        <v>7775289</v>
      </c>
      <c r="S202" s="1">
        <v>7775289</v>
      </c>
      <c r="T202" s="1">
        <v>0</v>
      </c>
      <c r="U202" s="1">
        <v>0</v>
      </c>
      <c r="V202" s="6">
        <f t="shared" si="3"/>
        <v>1</v>
      </c>
    </row>
    <row r="203" spans="1:22" x14ac:dyDescent="0.35">
      <c r="A203" t="s">
        <v>1133</v>
      </c>
      <c r="B203" t="s">
        <v>557</v>
      </c>
      <c r="C203" t="s">
        <v>459</v>
      </c>
      <c r="D203" t="s">
        <v>993</v>
      </c>
      <c r="E203" t="s">
        <v>1019</v>
      </c>
      <c r="F203" t="s">
        <v>1020</v>
      </c>
      <c r="G203" t="s">
        <v>982</v>
      </c>
      <c r="H203" t="s">
        <v>1021</v>
      </c>
      <c r="I203" t="s">
        <v>1022</v>
      </c>
      <c r="J203" t="s">
        <v>1134</v>
      </c>
      <c r="K203" t="s">
        <v>1113</v>
      </c>
      <c r="L203" s="1">
        <v>0</v>
      </c>
      <c r="M203" s="1">
        <v>19765692</v>
      </c>
      <c r="N203" s="1">
        <v>0</v>
      </c>
      <c r="O203" s="1">
        <v>0</v>
      </c>
      <c r="P203" s="1">
        <v>0</v>
      </c>
      <c r="Q203" s="1">
        <v>19765692</v>
      </c>
      <c r="R203" s="1">
        <v>19765692</v>
      </c>
      <c r="S203" s="1">
        <v>19765692</v>
      </c>
      <c r="T203" s="1">
        <v>6173513</v>
      </c>
      <c r="U203" s="1">
        <v>-6173513</v>
      </c>
      <c r="V203" s="6">
        <f t="shared" si="3"/>
        <v>1</v>
      </c>
    </row>
    <row r="204" spans="1:22" x14ac:dyDescent="0.35">
      <c r="A204" t="s">
        <v>1135</v>
      </c>
      <c r="B204" t="s">
        <v>557</v>
      </c>
      <c r="C204" t="s">
        <v>459</v>
      </c>
      <c r="D204" t="s">
        <v>993</v>
      </c>
      <c r="E204" t="s">
        <v>1019</v>
      </c>
      <c r="F204" t="s">
        <v>1020</v>
      </c>
      <c r="G204" t="s">
        <v>982</v>
      </c>
      <c r="H204" t="s">
        <v>1021</v>
      </c>
      <c r="I204" t="s">
        <v>1022</v>
      </c>
      <c r="J204" t="s">
        <v>1136</v>
      </c>
      <c r="K204" t="s">
        <v>1116</v>
      </c>
      <c r="L204" s="1">
        <v>0</v>
      </c>
      <c r="M204" s="1">
        <v>2371883</v>
      </c>
      <c r="N204" s="1">
        <v>0</v>
      </c>
      <c r="O204" s="1">
        <v>0</v>
      </c>
      <c r="P204" s="1">
        <v>0</v>
      </c>
      <c r="Q204" s="1">
        <v>2371883</v>
      </c>
      <c r="R204" s="1">
        <v>2371883</v>
      </c>
      <c r="S204" s="1">
        <v>2371883</v>
      </c>
      <c r="T204" s="1">
        <v>154338</v>
      </c>
      <c r="U204" s="1">
        <v>-154338</v>
      </c>
      <c r="V204" s="6">
        <f t="shared" si="3"/>
        <v>1</v>
      </c>
    </row>
    <row r="205" spans="1:22" x14ac:dyDescent="0.35">
      <c r="A205" t="s">
        <v>1137</v>
      </c>
      <c r="B205" t="s">
        <v>557</v>
      </c>
      <c r="C205" t="s">
        <v>166</v>
      </c>
      <c r="D205" t="s">
        <v>993</v>
      </c>
      <c r="E205" t="s">
        <v>37</v>
      </c>
      <c r="F205" t="s">
        <v>558</v>
      </c>
      <c r="G205" t="s">
        <v>982</v>
      </c>
      <c r="H205" t="s">
        <v>983</v>
      </c>
      <c r="I205" t="s">
        <v>984</v>
      </c>
      <c r="J205" t="s">
        <v>1138</v>
      </c>
      <c r="K205" t="s">
        <v>606</v>
      </c>
      <c r="L205" s="1">
        <v>0</v>
      </c>
      <c r="M205" s="1">
        <v>94892733</v>
      </c>
      <c r="N205" s="1">
        <v>0</v>
      </c>
      <c r="O205" s="1">
        <v>0</v>
      </c>
      <c r="P205" s="1">
        <v>0</v>
      </c>
      <c r="Q205" s="1">
        <v>94892733</v>
      </c>
      <c r="R205" s="1">
        <v>94892733</v>
      </c>
      <c r="S205" s="1">
        <v>94892733</v>
      </c>
      <c r="T205" s="1">
        <v>0</v>
      </c>
      <c r="U205" s="1">
        <v>0</v>
      </c>
      <c r="V205" s="6">
        <f t="shared" si="3"/>
        <v>1</v>
      </c>
    </row>
    <row r="206" spans="1:22" x14ac:dyDescent="0.35">
      <c r="A206" t="s">
        <v>1139</v>
      </c>
      <c r="B206" t="s">
        <v>557</v>
      </c>
      <c r="C206" t="s">
        <v>166</v>
      </c>
      <c r="D206" t="s">
        <v>993</v>
      </c>
      <c r="E206" t="s">
        <v>37</v>
      </c>
      <c r="F206" t="s">
        <v>558</v>
      </c>
      <c r="G206" t="s">
        <v>982</v>
      </c>
      <c r="H206" t="s">
        <v>983</v>
      </c>
      <c r="I206" t="s">
        <v>984</v>
      </c>
      <c r="J206" t="s">
        <v>1140</v>
      </c>
      <c r="K206" t="s">
        <v>609</v>
      </c>
      <c r="L206" s="1">
        <v>0</v>
      </c>
      <c r="M206" s="1">
        <v>11387128</v>
      </c>
      <c r="N206" s="1">
        <v>0</v>
      </c>
      <c r="O206" s="1">
        <v>0</v>
      </c>
      <c r="P206" s="1">
        <v>0</v>
      </c>
      <c r="Q206" s="1">
        <v>11387128</v>
      </c>
      <c r="R206" s="1">
        <v>11387128</v>
      </c>
      <c r="S206" s="1">
        <v>11387128</v>
      </c>
      <c r="T206" s="1">
        <v>0</v>
      </c>
      <c r="U206" s="1">
        <v>0</v>
      </c>
      <c r="V206" s="6">
        <f t="shared" si="3"/>
        <v>1</v>
      </c>
    </row>
    <row r="207" spans="1:22" x14ac:dyDescent="0.35">
      <c r="A207" t="s">
        <v>1141</v>
      </c>
      <c r="B207" t="s">
        <v>557</v>
      </c>
      <c r="C207" t="s">
        <v>166</v>
      </c>
      <c r="D207" t="s">
        <v>993</v>
      </c>
      <c r="E207" t="s">
        <v>997</v>
      </c>
      <c r="F207" t="s">
        <v>998</v>
      </c>
      <c r="G207" t="s">
        <v>982</v>
      </c>
      <c r="H207" t="s">
        <v>999</v>
      </c>
      <c r="I207" t="s">
        <v>1000</v>
      </c>
      <c r="J207" t="s">
        <v>1142</v>
      </c>
      <c r="K207" t="s">
        <v>606</v>
      </c>
      <c r="L207" s="1">
        <v>0</v>
      </c>
      <c r="M207" s="1">
        <v>20507069</v>
      </c>
      <c r="N207" s="1">
        <v>0</v>
      </c>
      <c r="O207" s="1">
        <v>0</v>
      </c>
      <c r="P207" s="1">
        <v>0</v>
      </c>
      <c r="Q207" s="1">
        <v>20507069</v>
      </c>
      <c r="R207" s="1">
        <v>20507069</v>
      </c>
      <c r="S207" s="1">
        <v>20507069</v>
      </c>
      <c r="T207" s="1">
        <v>0</v>
      </c>
      <c r="U207" s="1">
        <v>0</v>
      </c>
      <c r="V207" s="6">
        <f t="shared" si="3"/>
        <v>1</v>
      </c>
    </row>
    <row r="208" spans="1:22" x14ac:dyDescent="0.35">
      <c r="A208" t="s">
        <v>1143</v>
      </c>
      <c r="B208" t="s">
        <v>557</v>
      </c>
      <c r="C208" t="s">
        <v>166</v>
      </c>
      <c r="D208" t="s">
        <v>993</v>
      </c>
      <c r="E208" t="s">
        <v>997</v>
      </c>
      <c r="F208" t="s">
        <v>998</v>
      </c>
      <c r="G208" t="s">
        <v>982</v>
      </c>
      <c r="H208" t="s">
        <v>999</v>
      </c>
      <c r="I208" t="s">
        <v>1000</v>
      </c>
      <c r="J208" t="s">
        <v>1144</v>
      </c>
      <c r="K208" t="s">
        <v>609</v>
      </c>
      <c r="L208" s="1">
        <v>0</v>
      </c>
      <c r="M208" s="1">
        <v>2460848</v>
      </c>
      <c r="N208" s="1">
        <v>0</v>
      </c>
      <c r="O208" s="1">
        <v>0</v>
      </c>
      <c r="P208" s="1">
        <v>0</v>
      </c>
      <c r="Q208" s="1">
        <v>2460848</v>
      </c>
      <c r="R208" s="1">
        <v>2460848</v>
      </c>
      <c r="S208" s="1">
        <v>2460848</v>
      </c>
      <c r="T208" s="1">
        <v>0</v>
      </c>
      <c r="U208" s="1">
        <v>0</v>
      </c>
      <c r="V208" s="6">
        <f t="shared" si="3"/>
        <v>1</v>
      </c>
    </row>
    <row r="209" spans="1:22" x14ac:dyDescent="0.35">
      <c r="A209" t="s">
        <v>1145</v>
      </c>
      <c r="B209" t="s">
        <v>557</v>
      </c>
      <c r="C209" t="s">
        <v>166</v>
      </c>
      <c r="D209" t="s">
        <v>993</v>
      </c>
      <c r="E209" t="s">
        <v>997</v>
      </c>
      <c r="F209" t="s">
        <v>1003</v>
      </c>
      <c r="G209" t="s">
        <v>982</v>
      </c>
      <c r="H209" t="s">
        <v>1004</v>
      </c>
      <c r="I209" t="s">
        <v>1005</v>
      </c>
      <c r="J209" t="s">
        <v>1146</v>
      </c>
      <c r="K209" t="s">
        <v>606</v>
      </c>
      <c r="L209" s="1">
        <v>0</v>
      </c>
      <c r="M209" s="1">
        <v>12065890</v>
      </c>
      <c r="N209" s="1">
        <v>0</v>
      </c>
      <c r="O209" s="1">
        <v>0</v>
      </c>
      <c r="P209" s="1">
        <v>0</v>
      </c>
      <c r="Q209" s="1">
        <v>12065890</v>
      </c>
      <c r="R209" s="1">
        <v>12065890</v>
      </c>
      <c r="S209" s="1">
        <v>12065890</v>
      </c>
      <c r="T209" s="1">
        <v>0</v>
      </c>
      <c r="U209" s="1">
        <v>0</v>
      </c>
      <c r="V209" s="6">
        <f t="shared" si="3"/>
        <v>1</v>
      </c>
    </row>
    <row r="210" spans="1:22" x14ac:dyDescent="0.35">
      <c r="A210" t="s">
        <v>1147</v>
      </c>
      <c r="B210" t="s">
        <v>557</v>
      </c>
      <c r="C210" t="s">
        <v>166</v>
      </c>
      <c r="D210" t="s">
        <v>993</v>
      </c>
      <c r="E210" t="s">
        <v>997</v>
      </c>
      <c r="F210" t="s">
        <v>1003</v>
      </c>
      <c r="G210" t="s">
        <v>982</v>
      </c>
      <c r="H210" t="s">
        <v>1004</v>
      </c>
      <c r="I210" t="s">
        <v>1005</v>
      </c>
      <c r="J210" t="s">
        <v>1148</v>
      </c>
      <c r="K210" t="s">
        <v>609</v>
      </c>
      <c r="L210" s="1">
        <v>0</v>
      </c>
      <c r="M210" s="1">
        <v>1447907</v>
      </c>
      <c r="N210" s="1">
        <v>0</v>
      </c>
      <c r="O210" s="1">
        <v>0</v>
      </c>
      <c r="P210" s="1">
        <v>0</v>
      </c>
      <c r="Q210" s="1">
        <v>1447907</v>
      </c>
      <c r="R210" s="1">
        <v>1447907</v>
      </c>
      <c r="S210" s="1">
        <v>1447907</v>
      </c>
      <c r="T210" s="1">
        <v>0</v>
      </c>
      <c r="U210" s="1">
        <v>0</v>
      </c>
      <c r="V210" s="6">
        <f t="shared" si="3"/>
        <v>1</v>
      </c>
    </row>
    <row r="211" spans="1:22" x14ac:dyDescent="0.35">
      <c r="A211" t="s">
        <v>1149</v>
      </c>
      <c r="B211" t="s">
        <v>557</v>
      </c>
      <c r="C211" t="s">
        <v>166</v>
      </c>
      <c r="D211" t="s">
        <v>993</v>
      </c>
      <c r="E211" t="s">
        <v>997</v>
      </c>
      <c r="F211" t="s">
        <v>1008</v>
      </c>
      <c r="G211" t="s">
        <v>982</v>
      </c>
      <c r="H211" t="s">
        <v>1009</v>
      </c>
      <c r="I211" t="s">
        <v>1010</v>
      </c>
      <c r="J211" t="s">
        <v>1150</v>
      </c>
      <c r="K211" t="s">
        <v>606</v>
      </c>
      <c r="L211" s="1">
        <v>0</v>
      </c>
      <c r="M211" s="1">
        <v>41944220</v>
      </c>
      <c r="N211" s="1">
        <v>0</v>
      </c>
      <c r="O211" s="1">
        <v>0</v>
      </c>
      <c r="P211" s="1">
        <v>0</v>
      </c>
      <c r="Q211" s="1">
        <v>41944220</v>
      </c>
      <c r="R211" s="1">
        <v>41944220</v>
      </c>
      <c r="S211" s="1">
        <v>41944220</v>
      </c>
      <c r="T211" s="1">
        <v>0</v>
      </c>
      <c r="U211" s="1">
        <v>0</v>
      </c>
      <c r="V211" s="6">
        <f t="shared" si="3"/>
        <v>1</v>
      </c>
    </row>
    <row r="212" spans="1:22" x14ac:dyDescent="0.35">
      <c r="A212" t="s">
        <v>1151</v>
      </c>
      <c r="B212" t="s">
        <v>557</v>
      </c>
      <c r="C212" t="s">
        <v>166</v>
      </c>
      <c r="D212" t="s">
        <v>993</v>
      </c>
      <c r="E212" t="s">
        <v>997</v>
      </c>
      <c r="F212" t="s">
        <v>1008</v>
      </c>
      <c r="G212" t="s">
        <v>982</v>
      </c>
      <c r="H212" t="s">
        <v>1009</v>
      </c>
      <c r="I212" t="s">
        <v>1010</v>
      </c>
      <c r="J212" t="s">
        <v>1152</v>
      </c>
      <c r="K212" t="s">
        <v>609</v>
      </c>
      <c r="L212" s="1">
        <v>0</v>
      </c>
      <c r="M212" s="1">
        <v>5033306</v>
      </c>
      <c r="N212" s="1">
        <v>0</v>
      </c>
      <c r="O212" s="1">
        <v>0</v>
      </c>
      <c r="P212" s="1">
        <v>0</v>
      </c>
      <c r="Q212" s="1">
        <v>5033306</v>
      </c>
      <c r="R212" s="1">
        <v>5033306</v>
      </c>
      <c r="S212" s="1">
        <v>5033306</v>
      </c>
      <c r="T212" s="1">
        <v>0</v>
      </c>
      <c r="U212" s="1">
        <v>0</v>
      </c>
      <c r="V212" s="6">
        <f t="shared" si="3"/>
        <v>1</v>
      </c>
    </row>
    <row r="213" spans="1:22" x14ac:dyDescent="0.35">
      <c r="A213" t="s">
        <v>1153</v>
      </c>
      <c r="B213" t="s">
        <v>557</v>
      </c>
      <c r="C213" t="s">
        <v>166</v>
      </c>
      <c r="D213" t="s">
        <v>993</v>
      </c>
      <c r="E213" t="s">
        <v>1013</v>
      </c>
      <c r="F213" t="s">
        <v>1014</v>
      </c>
      <c r="G213" t="s">
        <v>982</v>
      </c>
      <c r="H213" t="s">
        <v>1015</v>
      </c>
      <c r="I213" t="s">
        <v>1016</v>
      </c>
      <c r="J213" t="s">
        <v>1154</v>
      </c>
      <c r="K213" t="s">
        <v>606</v>
      </c>
      <c r="L213" s="1">
        <v>0</v>
      </c>
      <c r="M213" s="1">
        <v>32216551</v>
      </c>
      <c r="N213" s="1">
        <v>0</v>
      </c>
      <c r="O213" s="1">
        <v>0</v>
      </c>
      <c r="P213" s="1">
        <v>0</v>
      </c>
      <c r="Q213" s="1">
        <v>32216551</v>
      </c>
      <c r="R213" s="1">
        <v>32216551</v>
      </c>
      <c r="S213" s="1">
        <v>32216551</v>
      </c>
      <c r="T213" s="1">
        <v>0</v>
      </c>
      <c r="U213" s="1">
        <v>0</v>
      </c>
      <c r="V213" s="6">
        <f t="shared" si="3"/>
        <v>1</v>
      </c>
    </row>
    <row r="214" spans="1:22" x14ac:dyDescent="0.35">
      <c r="A214" t="s">
        <v>1155</v>
      </c>
      <c r="B214" t="s">
        <v>557</v>
      </c>
      <c r="C214" t="s">
        <v>166</v>
      </c>
      <c r="D214" t="s">
        <v>993</v>
      </c>
      <c r="E214" t="s">
        <v>1013</v>
      </c>
      <c r="F214" t="s">
        <v>1014</v>
      </c>
      <c r="G214" t="s">
        <v>982</v>
      </c>
      <c r="H214" t="s">
        <v>1015</v>
      </c>
      <c r="I214" t="s">
        <v>1016</v>
      </c>
      <c r="J214" t="s">
        <v>1156</v>
      </c>
      <c r="K214" t="s">
        <v>609</v>
      </c>
      <c r="L214" s="1">
        <v>0</v>
      </c>
      <c r="M214" s="1">
        <v>3865986</v>
      </c>
      <c r="N214" s="1">
        <v>0</v>
      </c>
      <c r="O214" s="1">
        <v>0</v>
      </c>
      <c r="P214" s="1">
        <v>0</v>
      </c>
      <c r="Q214" s="1">
        <v>3865986</v>
      </c>
      <c r="R214" s="1">
        <v>3865986</v>
      </c>
      <c r="S214" s="1">
        <v>3865986</v>
      </c>
      <c r="T214" s="1">
        <v>0</v>
      </c>
      <c r="U214" s="1">
        <v>0</v>
      </c>
      <c r="V214" s="6">
        <f t="shared" si="3"/>
        <v>1</v>
      </c>
    </row>
    <row r="215" spans="1:22" x14ac:dyDescent="0.35">
      <c r="A215" t="s">
        <v>1157</v>
      </c>
      <c r="B215" t="s">
        <v>557</v>
      </c>
      <c r="C215" t="s">
        <v>166</v>
      </c>
      <c r="D215" t="s">
        <v>993</v>
      </c>
      <c r="E215" t="s">
        <v>1019</v>
      </c>
      <c r="F215" t="s">
        <v>1020</v>
      </c>
      <c r="G215" t="s">
        <v>982</v>
      </c>
      <c r="H215" t="s">
        <v>1021</v>
      </c>
      <c r="I215" t="s">
        <v>1022</v>
      </c>
      <c r="J215" t="s">
        <v>1158</v>
      </c>
      <c r="K215" t="s">
        <v>606</v>
      </c>
      <c r="L215" s="1">
        <v>0</v>
      </c>
      <c r="M215" s="1">
        <v>9827788</v>
      </c>
      <c r="N215" s="1">
        <v>0</v>
      </c>
      <c r="O215" s="1">
        <v>0</v>
      </c>
      <c r="P215" s="1">
        <v>0</v>
      </c>
      <c r="Q215" s="1">
        <v>9827788</v>
      </c>
      <c r="R215" s="1">
        <v>9827788</v>
      </c>
      <c r="S215" s="1">
        <v>9827788</v>
      </c>
      <c r="T215" s="1">
        <v>0</v>
      </c>
      <c r="U215" s="1">
        <v>0</v>
      </c>
      <c r="V215" s="6">
        <f t="shared" si="3"/>
        <v>1</v>
      </c>
    </row>
    <row r="216" spans="1:22" x14ac:dyDescent="0.35">
      <c r="A216" t="s">
        <v>1159</v>
      </c>
      <c r="B216" t="s">
        <v>557</v>
      </c>
      <c r="C216" t="s">
        <v>166</v>
      </c>
      <c r="D216" t="s">
        <v>993</v>
      </c>
      <c r="E216" t="s">
        <v>1019</v>
      </c>
      <c r="F216" t="s">
        <v>1020</v>
      </c>
      <c r="G216" t="s">
        <v>982</v>
      </c>
      <c r="H216" t="s">
        <v>1021</v>
      </c>
      <c r="I216" t="s">
        <v>1022</v>
      </c>
      <c r="J216" t="s">
        <v>1160</v>
      </c>
      <c r="K216" t="s">
        <v>609</v>
      </c>
      <c r="L216" s="1">
        <v>0</v>
      </c>
      <c r="M216" s="1">
        <v>1179335</v>
      </c>
      <c r="N216" s="1">
        <v>0</v>
      </c>
      <c r="O216" s="1">
        <v>0</v>
      </c>
      <c r="P216" s="1">
        <v>0</v>
      </c>
      <c r="Q216" s="1">
        <v>1179335</v>
      </c>
      <c r="R216" s="1">
        <v>1179335</v>
      </c>
      <c r="S216" s="1">
        <v>1179335</v>
      </c>
      <c r="T216" s="1">
        <v>0</v>
      </c>
      <c r="U216" s="1">
        <v>0</v>
      </c>
      <c r="V216" s="6">
        <f t="shared" si="3"/>
        <v>1</v>
      </c>
    </row>
    <row r="217" spans="1:22" x14ac:dyDescent="0.35">
      <c r="A217" t="s">
        <v>1161</v>
      </c>
      <c r="B217" t="s">
        <v>557</v>
      </c>
      <c r="C217" t="s">
        <v>459</v>
      </c>
      <c r="D217" t="s">
        <v>993</v>
      </c>
      <c r="E217" t="s">
        <v>37</v>
      </c>
      <c r="F217" t="s">
        <v>558</v>
      </c>
      <c r="G217" t="s">
        <v>982</v>
      </c>
      <c r="H217" t="s">
        <v>983</v>
      </c>
      <c r="I217" t="s">
        <v>984</v>
      </c>
      <c r="J217" t="s">
        <v>1162</v>
      </c>
      <c r="K217" t="s">
        <v>1163</v>
      </c>
      <c r="L217" s="1">
        <v>0</v>
      </c>
      <c r="M217" s="1">
        <v>91780458</v>
      </c>
      <c r="N217" s="1">
        <v>0</v>
      </c>
      <c r="O217" s="1">
        <v>0</v>
      </c>
      <c r="P217" s="1">
        <v>0</v>
      </c>
      <c r="Q217" s="1">
        <v>91780458</v>
      </c>
      <c r="R217" s="1">
        <v>91780458</v>
      </c>
      <c r="S217" s="1">
        <v>91780458</v>
      </c>
      <c r="T217" s="1">
        <v>82853100</v>
      </c>
      <c r="U217" s="1">
        <v>-82853100</v>
      </c>
      <c r="V217" s="6">
        <f t="shared" si="3"/>
        <v>1</v>
      </c>
    </row>
    <row r="218" spans="1:22" x14ac:dyDescent="0.35">
      <c r="A218" t="s">
        <v>1164</v>
      </c>
      <c r="B218" t="s">
        <v>557</v>
      </c>
      <c r="C218" t="s">
        <v>459</v>
      </c>
      <c r="D218" t="s">
        <v>993</v>
      </c>
      <c r="E218" t="s">
        <v>997</v>
      </c>
      <c r="F218" t="s">
        <v>998</v>
      </c>
      <c r="G218" t="s">
        <v>982</v>
      </c>
      <c r="H218" t="s">
        <v>999</v>
      </c>
      <c r="I218" t="s">
        <v>1000</v>
      </c>
      <c r="J218" t="s">
        <v>1165</v>
      </c>
      <c r="K218" t="s">
        <v>1163</v>
      </c>
      <c r="L218" s="1">
        <v>0</v>
      </c>
      <c r="M218" s="1">
        <v>19804998</v>
      </c>
      <c r="N218" s="1">
        <v>0</v>
      </c>
      <c r="O218" s="1">
        <v>0</v>
      </c>
      <c r="P218" s="1">
        <v>0</v>
      </c>
      <c r="Q218" s="1">
        <v>19804998</v>
      </c>
      <c r="R218" s="1">
        <v>19804998</v>
      </c>
      <c r="S218" s="1">
        <v>19804998</v>
      </c>
      <c r="T218" s="1">
        <v>16184000</v>
      </c>
      <c r="U218" s="1">
        <v>-16184000</v>
      </c>
      <c r="V218" s="6">
        <f t="shared" si="3"/>
        <v>1</v>
      </c>
    </row>
    <row r="219" spans="1:22" x14ac:dyDescent="0.35">
      <c r="A219" t="s">
        <v>1166</v>
      </c>
      <c r="B219" t="s">
        <v>557</v>
      </c>
      <c r="C219" t="s">
        <v>459</v>
      </c>
      <c r="D219" t="s">
        <v>993</v>
      </c>
      <c r="E219" t="s">
        <v>997</v>
      </c>
      <c r="F219" t="s">
        <v>1003</v>
      </c>
      <c r="G219" t="s">
        <v>982</v>
      </c>
      <c r="H219" t="s">
        <v>1004</v>
      </c>
      <c r="I219" t="s">
        <v>1005</v>
      </c>
      <c r="J219" t="s">
        <v>1167</v>
      </c>
      <c r="K219" t="s">
        <v>1163</v>
      </c>
      <c r="L219" s="1">
        <v>0</v>
      </c>
      <c r="M219" s="1">
        <v>11652808</v>
      </c>
      <c r="N219" s="1">
        <v>0</v>
      </c>
      <c r="O219" s="1">
        <v>0</v>
      </c>
      <c r="P219" s="1">
        <v>0</v>
      </c>
      <c r="Q219" s="1">
        <v>11652808</v>
      </c>
      <c r="R219" s="1">
        <v>11652808</v>
      </c>
      <c r="S219" s="1">
        <v>11652808</v>
      </c>
      <c r="T219" s="1">
        <v>8253000</v>
      </c>
      <c r="U219" s="1">
        <v>-8253000</v>
      </c>
      <c r="V219" s="6">
        <f t="shared" si="3"/>
        <v>1</v>
      </c>
    </row>
    <row r="220" spans="1:22" x14ac:dyDescent="0.35">
      <c r="A220" t="s">
        <v>1168</v>
      </c>
      <c r="B220" t="s">
        <v>557</v>
      </c>
      <c r="C220" t="s">
        <v>459</v>
      </c>
      <c r="D220" t="s">
        <v>993</v>
      </c>
      <c r="E220" t="s">
        <v>997</v>
      </c>
      <c r="F220" t="s">
        <v>1008</v>
      </c>
      <c r="G220" t="s">
        <v>982</v>
      </c>
      <c r="H220" t="s">
        <v>1009</v>
      </c>
      <c r="I220" t="s">
        <v>1010</v>
      </c>
      <c r="J220" t="s">
        <v>1169</v>
      </c>
      <c r="K220" t="s">
        <v>1163</v>
      </c>
      <c r="L220" s="1">
        <v>0</v>
      </c>
      <c r="M220" s="1">
        <v>40508237</v>
      </c>
      <c r="N220" s="1">
        <v>0</v>
      </c>
      <c r="O220" s="1">
        <v>0</v>
      </c>
      <c r="P220" s="1">
        <v>0</v>
      </c>
      <c r="Q220" s="1">
        <v>40508237</v>
      </c>
      <c r="R220" s="1">
        <v>40508237</v>
      </c>
      <c r="S220" s="1">
        <v>40508237</v>
      </c>
      <c r="T220" s="1">
        <v>32220300</v>
      </c>
      <c r="U220" s="1">
        <v>-32220300</v>
      </c>
      <c r="V220" s="6">
        <f t="shared" si="3"/>
        <v>1</v>
      </c>
    </row>
    <row r="221" spans="1:22" x14ac:dyDescent="0.35">
      <c r="A221" t="s">
        <v>1170</v>
      </c>
      <c r="B221" t="s">
        <v>557</v>
      </c>
      <c r="C221" t="s">
        <v>459</v>
      </c>
      <c r="D221" t="s">
        <v>993</v>
      </c>
      <c r="E221" t="s">
        <v>1013</v>
      </c>
      <c r="F221" t="s">
        <v>1014</v>
      </c>
      <c r="G221" t="s">
        <v>982</v>
      </c>
      <c r="H221" t="s">
        <v>1015</v>
      </c>
      <c r="I221" t="s">
        <v>1016</v>
      </c>
      <c r="J221" t="s">
        <v>1171</v>
      </c>
      <c r="K221" t="s">
        <v>1163</v>
      </c>
      <c r="L221" s="1">
        <v>0</v>
      </c>
      <c r="M221" s="1">
        <v>31113600</v>
      </c>
      <c r="N221" s="1">
        <v>0</v>
      </c>
      <c r="O221" s="1">
        <v>0</v>
      </c>
      <c r="P221" s="1">
        <v>0</v>
      </c>
      <c r="Q221" s="1">
        <v>31113600</v>
      </c>
      <c r="R221" s="1">
        <v>31113600</v>
      </c>
      <c r="S221" s="1">
        <v>31113600</v>
      </c>
      <c r="T221" s="1">
        <v>30264600</v>
      </c>
      <c r="U221" s="1">
        <v>-30264600</v>
      </c>
      <c r="V221" s="6">
        <f t="shared" si="3"/>
        <v>1</v>
      </c>
    </row>
    <row r="222" spans="1:22" x14ac:dyDescent="0.35">
      <c r="A222" t="s">
        <v>1172</v>
      </c>
      <c r="B222" t="s">
        <v>557</v>
      </c>
      <c r="C222" t="s">
        <v>459</v>
      </c>
      <c r="D222" t="s">
        <v>993</v>
      </c>
      <c r="E222" t="s">
        <v>1019</v>
      </c>
      <c r="F222" t="s">
        <v>1020</v>
      </c>
      <c r="G222" t="s">
        <v>982</v>
      </c>
      <c r="H222" t="s">
        <v>1021</v>
      </c>
      <c r="I222" t="s">
        <v>1022</v>
      </c>
      <c r="J222" t="s">
        <v>1173</v>
      </c>
      <c r="K222" t="s">
        <v>1163</v>
      </c>
      <c r="L222" s="1">
        <v>0</v>
      </c>
      <c r="M222" s="1">
        <v>9491329</v>
      </c>
      <c r="N222" s="1">
        <v>0</v>
      </c>
      <c r="O222" s="1">
        <v>0</v>
      </c>
      <c r="P222" s="1">
        <v>0</v>
      </c>
      <c r="Q222" s="1">
        <v>9491329</v>
      </c>
      <c r="R222" s="1">
        <v>9491329</v>
      </c>
      <c r="S222" s="1">
        <v>9491329</v>
      </c>
      <c r="T222" s="1">
        <v>3088700</v>
      </c>
      <c r="U222" s="1">
        <v>-3088700</v>
      </c>
      <c r="V222" s="6">
        <f t="shared" si="3"/>
        <v>1</v>
      </c>
    </row>
    <row r="223" spans="1:22" x14ac:dyDescent="0.35">
      <c r="A223" t="s">
        <v>1174</v>
      </c>
      <c r="B223" t="s">
        <v>557</v>
      </c>
      <c r="C223" t="s">
        <v>166</v>
      </c>
      <c r="D223" t="s">
        <v>993</v>
      </c>
      <c r="E223" t="s">
        <v>37</v>
      </c>
      <c r="F223" t="s">
        <v>558</v>
      </c>
      <c r="G223" t="s">
        <v>982</v>
      </c>
      <c r="H223" t="s">
        <v>983</v>
      </c>
      <c r="I223" t="s">
        <v>984</v>
      </c>
      <c r="J223" t="s">
        <v>1175</v>
      </c>
      <c r="K223" t="s">
        <v>618</v>
      </c>
      <c r="L223" s="1">
        <v>0</v>
      </c>
      <c r="M223" s="1">
        <v>45566739</v>
      </c>
      <c r="N223" s="1">
        <v>0</v>
      </c>
      <c r="O223" s="1">
        <v>0</v>
      </c>
      <c r="P223" s="1">
        <v>0</v>
      </c>
      <c r="Q223" s="1">
        <v>45566739</v>
      </c>
      <c r="R223" s="1">
        <v>45566739</v>
      </c>
      <c r="S223" s="1">
        <v>45566739</v>
      </c>
      <c r="T223" s="1">
        <v>9953800</v>
      </c>
      <c r="U223" s="1">
        <v>0</v>
      </c>
      <c r="V223" s="6">
        <f t="shared" si="3"/>
        <v>1</v>
      </c>
    </row>
    <row r="224" spans="1:22" x14ac:dyDescent="0.35">
      <c r="A224" t="s">
        <v>1176</v>
      </c>
      <c r="B224" t="s">
        <v>557</v>
      </c>
      <c r="C224" t="s">
        <v>166</v>
      </c>
      <c r="D224" t="s">
        <v>993</v>
      </c>
      <c r="E224" t="s">
        <v>997</v>
      </c>
      <c r="F224" t="s">
        <v>998</v>
      </c>
      <c r="G224" t="s">
        <v>982</v>
      </c>
      <c r="H224" t="s">
        <v>999</v>
      </c>
      <c r="I224" t="s">
        <v>1000</v>
      </c>
      <c r="J224" t="s">
        <v>1177</v>
      </c>
      <c r="K224" t="s">
        <v>618</v>
      </c>
      <c r="L224" s="1">
        <v>0</v>
      </c>
      <c r="M224" s="1">
        <v>9847332</v>
      </c>
      <c r="N224" s="1">
        <v>0</v>
      </c>
      <c r="O224" s="1">
        <v>0</v>
      </c>
      <c r="P224" s="1">
        <v>0</v>
      </c>
      <c r="Q224" s="1">
        <v>9847332</v>
      </c>
      <c r="R224" s="1">
        <v>9847332</v>
      </c>
      <c r="S224" s="1">
        <v>9847332</v>
      </c>
      <c r="T224" s="1">
        <v>1433600</v>
      </c>
      <c r="U224" s="1">
        <v>0</v>
      </c>
      <c r="V224" s="6">
        <f t="shared" si="3"/>
        <v>1</v>
      </c>
    </row>
    <row r="225" spans="1:22" x14ac:dyDescent="0.35">
      <c r="A225" t="s">
        <v>1178</v>
      </c>
      <c r="B225" t="s">
        <v>557</v>
      </c>
      <c r="C225" t="s">
        <v>166</v>
      </c>
      <c r="D225" t="s">
        <v>993</v>
      </c>
      <c r="E225" t="s">
        <v>997</v>
      </c>
      <c r="F225" t="s">
        <v>1003</v>
      </c>
      <c r="G225" t="s">
        <v>982</v>
      </c>
      <c r="H225" t="s">
        <v>1004</v>
      </c>
      <c r="I225" t="s">
        <v>1005</v>
      </c>
      <c r="J225" t="s">
        <v>1179</v>
      </c>
      <c r="K225" t="s">
        <v>618</v>
      </c>
      <c r="L225" s="1">
        <v>0</v>
      </c>
      <c r="M225" s="1">
        <v>5793945</v>
      </c>
      <c r="N225" s="1">
        <v>0</v>
      </c>
      <c r="O225" s="1">
        <v>0</v>
      </c>
      <c r="P225" s="1">
        <v>0</v>
      </c>
      <c r="Q225" s="1">
        <v>5793945</v>
      </c>
      <c r="R225" s="1">
        <v>5793945</v>
      </c>
      <c r="S225" s="1">
        <v>5793945</v>
      </c>
      <c r="T225" s="1">
        <v>1040100</v>
      </c>
      <c r="U225" s="1">
        <v>0</v>
      </c>
      <c r="V225" s="6">
        <f t="shared" si="3"/>
        <v>1</v>
      </c>
    </row>
    <row r="226" spans="1:22" x14ac:dyDescent="0.35">
      <c r="A226" t="s">
        <v>1180</v>
      </c>
      <c r="B226" t="s">
        <v>557</v>
      </c>
      <c r="C226" t="s">
        <v>166</v>
      </c>
      <c r="D226" t="s">
        <v>993</v>
      </c>
      <c r="E226" t="s">
        <v>997</v>
      </c>
      <c r="F226" t="s">
        <v>1008</v>
      </c>
      <c r="G226" t="s">
        <v>982</v>
      </c>
      <c r="H226" t="s">
        <v>1009</v>
      </c>
      <c r="I226" t="s">
        <v>1010</v>
      </c>
      <c r="J226" t="s">
        <v>1181</v>
      </c>
      <c r="K226" t="s">
        <v>618</v>
      </c>
      <c r="L226" s="1">
        <v>0</v>
      </c>
      <c r="M226" s="1">
        <v>20141282</v>
      </c>
      <c r="N226" s="1">
        <v>0</v>
      </c>
      <c r="O226" s="1">
        <v>0</v>
      </c>
      <c r="P226" s="1">
        <v>0</v>
      </c>
      <c r="Q226" s="1">
        <v>20141282</v>
      </c>
      <c r="R226" s="1">
        <v>20141282</v>
      </c>
      <c r="S226" s="1">
        <v>20141282</v>
      </c>
      <c r="T226" s="1">
        <v>3023000</v>
      </c>
      <c r="U226" s="1">
        <v>0</v>
      </c>
      <c r="V226" s="6">
        <f t="shared" si="3"/>
        <v>1</v>
      </c>
    </row>
    <row r="227" spans="1:22" x14ac:dyDescent="0.35">
      <c r="A227" t="s">
        <v>1182</v>
      </c>
      <c r="B227" t="s">
        <v>557</v>
      </c>
      <c r="C227" t="s">
        <v>166</v>
      </c>
      <c r="D227" t="s">
        <v>993</v>
      </c>
      <c r="E227" t="s">
        <v>1013</v>
      </c>
      <c r="F227" t="s">
        <v>1014</v>
      </c>
      <c r="G227" t="s">
        <v>982</v>
      </c>
      <c r="H227" t="s">
        <v>1015</v>
      </c>
      <c r="I227" t="s">
        <v>1016</v>
      </c>
      <c r="J227" t="s">
        <v>1183</v>
      </c>
      <c r="K227" t="s">
        <v>618</v>
      </c>
      <c r="L227" s="1">
        <v>0</v>
      </c>
      <c r="M227" s="1">
        <v>15470133</v>
      </c>
      <c r="N227" s="1">
        <v>0</v>
      </c>
      <c r="O227" s="1">
        <v>0</v>
      </c>
      <c r="P227" s="1">
        <v>0</v>
      </c>
      <c r="Q227" s="1">
        <v>15470133</v>
      </c>
      <c r="R227" s="1">
        <v>15470133</v>
      </c>
      <c r="S227" s="1">
        <v>15470133</v>
      </c>
      <c r="T227" s="1">
        <v>2867600</v>
      </c>
      <c r="U227" s="1">
        <v>0</v>
      </c>
      <c r="V227" s="6">
        <f t="shared" si="3"/>
        <v>1</v>
      </c>
    </row>
    <row r="228" spans="1:22" x14ac:dyDescent="0.35">
      <c r="A228" t="s">
        <v>1184</v>
      </c>
      <c r="B228" t="s">
        <v>557</v>
      </c>
      <c r="C228" t="s">
        <v>166</v>
      </c>
      <c r="D228" t="s">
        <v>993</v>
      </c>
      <c r="E228" t="s">
        <v>1019</v>
      </c>
      <c r="F228" t="s">
        <v>1020</v>
      </c>
      <c r="G228" t="s">
        <v>982</v>
      </c>
      <c r="H228" t="s">
        <v>1021</v>
      </c>
      <c r="I228" t="s">
        <v>1022</v>
      </c>
      <c r="J228" t="s">
        <v>1185</v>
      </c>
      <c r="K228" t="s">
        <v>618</v>
      </c>
      <c r="L228" s="1">
        <v>0</v>
      </c>
      <c r="M228" s="1">
        <v>4719226</v>
      </c>
      <c r="N228" s="1">
        <v>0</v>
      </c>
      <c r="O228" s="1">
        <v>0</v>
      </c>
      <c r="P228" s="1">
        <v>0</v>
      </c>
      <c r="Q228" s="1">
        <v>4719226</v>
      </c>
      <c r="R228" s="1">
        <v>4719226</v>
      </c>
      <c r="S228" s="1">
        <v>4719226</v>
      </c>
      <c r="T228" s="1">
        <v>0</v>
      </c>
      <c r="U228" s="1">
        <v>0</v>
      </c>
      <c r="V228" s="6">
        <f t="shared" si="3"/>
        <v>1</v>
      </c>
    </row>
    <row r="229" spans="1:22" x14ac:dyDescent="0.35">
      <c r="A229" t="s">
        <v>1186</v>
      </c>
      <c r="B229" t="s">
        <v>557</v>
      </c>
      <c r="C229" t="s">
        <v>459</v>
      </c>
      <c r="D229" t="s">
        <v>993</v>
      </c>
      <c r="E229" t="s">
        <v>37</v>
      </c>
      <c r="F229" t="s">
        <v>558</v>
      </c>
      <c r="G229" t="s">
        <v>982</v>
      </c>
      <c r="H229" t="s">
        <v>983</v>
      </c>
      <c r="I229" t="s">
        <v>984</v>
      </c>
      <c r="J229" t="s">
        <v>1187</v>
      </c>
      <c r="K229" t="s">
        <v>1188</v>
      </c>
      <c r="L229" s="1">
        <v>0</v>
      </c>
      <c r="M229" s="1">
        <v>11977350</v>
      </c>
      <c r="N229" s="1">
        <v>0</v>
      </c>
      <c r="O229" s="1">
        <v>0</v>
      </c>
      <c r="P229" s="1">
        <v>0</v>
      </c>
      <c r="Q229" s="1">
        <v>11977350</v>
      </c>
      <c r="R229" s="1">
        <v>11977350</v>
      </c>
      <c r="S229" s="1">
        <v>11977350</v>
      </c>
      <c r="T229" s="1">
        <v>10132900</v>
      </c>
      <c r="U229" s="1">
        <v>-10132900</v>
      </c>
      <c r="V229" s="6">
        <f t="shared" si="3"/>
        <v>1</v>
      </c>
    </row>
    <row r="230" spans="1:22" x14ac:dyDescent="0.35">
      <c r="A230" t="s">
        <v>1189</v>
      </c>
      <c r="B230" t="s">
        <v>557</v>
      </c>
      <c r="C230" t="s">
        <v>459</v>
      </c>
      <c r="D230" t="s">
        <v>993</v>
      </c>
      <c r="E230" t="s">
        <v>997</v>
      </c>
      <c r="F230" t="s">
        <v>998</v>
      </c>
      <c r="G230" t="s">
        <v>982</v>
      </c>
      <c r="H230" t="s">
        <v>999</v>
      </c>
      <c r="I230" t="s">
        <v>1000</v>
      </c>
      <c r="J230" t="s">
        <v>1190</v>
      </c>
      <c r="K230" t="s">
        <v>1188</v>
      </c>
      <c r="L230" s="1">
        <v>0</v>
      </c>
      <c r="M230" s="1">
        <v>2584552</v>
      </c>
      <c r="N230" s="1">
        <v>0</v>
      </c>
      <c r="O230" s="1">
        <v>0</v>
      </c>
      <c r="P230" s="1">
        <v>0</v>
      </c>
      <c r="Q230" s="1">
        <v>2584552</v>
      </c>
      <c r="R230" s="1">
        <v>2584552</v>
      </c>
      <c r="S230" s="1">
        <v>2584552</v>
      </c>
      <c r="T230" s="1">
        <v>2024300</v>
      </c>
      <c r="U230" s="1">
        <v>-2024300</v>
      </c>
      <c r="V230" s="6">
        <f t="shared" si="3"/>
        <v>1</v>
      </c>
    </row>
    <row r="231" spans="1:22" x14ac:dyDescent="0.35">
      <c r="A231" t="s">
        <v>1191</v>
      </c>
      <c r="B231" t="s">
        <v>557</v>
      </c>
      <c r="C231" t="s">
        <v>459</v>
      </c>
      <c r="D231" t="s">
        <v>993</v>
      </c>
      <c r="E231" t="s">
        <v>997</v>
      </c>
      <c r="F231" t="s">
        <v>1003</v>
      </c>
      <c r="G231" t="s">
        <v>982</v>
      </c>
      <c r="H231" t="s">
        <v>1004</v>
      </c>
      <c r="I231" t="s">
        <v>1005</v>
      </c>
      <c r="J231" t="s">
        <v>1192</v>
      </c>
      <c r="K231" t="s">
        <v>1188</v>
      </c>
      <c r="L231" s="1">
        <v>0</v>
      </c>
      <c r="M231" s="1">
        <v>1520691</v>
      </c>
      <c r="N231" s="1">
        <v>0</v>
      </c>
      <c r="O231" s="1">
        <v>0</v>
      </c>
      <c r="P231" s="1">
        <v>0</v>
      </c>
      <c r="Q231" s="1">
        <v>1520691</v>
      </c>
      <c r="R231" s="1">
        <v>1520691</v>
      </c>
      <c r="S231" s="1">
        <v>1520691</v>
      </c>
      <c r="T231" s="1">
        <v>1041200</v>
      </c>
      <c r="U231" s="1">
        <v>-1041200</v>
      </c>
      <c r="V231" s="6">
        <f t="shared" si="3"/>
        <v>1</v>
      </c>
    </row>
    <row r="232" spans="1:22" x14ac:dyDescent="0.35">
      <c r="A232" t="s">
        <v>1193</v>
      </c>
      <c r="B232" t="s">
        <v>557</v>
      </c>
      <c r="C232" t="s">
        <v>459</v>
      </c>
      <c r="D232" t="s">
        <v>993</v>
      </c>
      <c r="E232" t="s">
        <v>997</v>
      </c>
      <c r="F232" t="s">
        <v>1008</v>
      </c>
      <c r="G232" t="s">
        <v>982</v>
      </c>
      <c r="H232" t="s">
        <v>1009</v>
      </c>
      <c r="I232" t="s">
        <v>1010</v>
      </c>
      <c r="J232" t="s">
        <v>1194</v>
      </c>
      <c r="K232" t="s">
        <v>1188</v>
      </c>
      <c r="L232" s="1">
        <v>0</v>
      </c>
      <c r="M232" s="1">
        <v>5286325</v>
      </c>
      <c r="N232" s="1">
        <v>0</v>
      </c>
      <c r="O232" s="1">
        <v>0</v>
      </c>
      <c r="P232" s="1">
        <v>0</v>
      </c>
      <c r="Q232" s="1">
        <v>5286325</v>
      </c>
      <c r="R232" s="1">
        <v>5286325</v>
      </c>
      <c r="S232" s="1">
        <v>5286325</v>
      </c>
      <c r="T232" s="1">
        <v>3987700</v>
      </c>
      <c r="U232" s="1">
        <v>-3987700</v>
      </c>
      <c r="V232" s="6">
        <f t="shared" si="3"/>
        <v>1</v>
      </c>
    </row>
    <row r="233" spans="1:22" x14ac:dyDescent="0.35">
      <c r="A233" t="s">
        <v>1195</v>
      </c>
      <c r="B233" t="s">
        <v>557</v>
      </c>
      <c r="C233" t="s">
        <v>459</v>
      </c>
      <c r="D233" t="s">
        <v>993</v>
      </c>
      <c r="E233" t="s">
        <v>1013</v>
      </c>
      <c r="F233" t="s">
        <v>1014</v>
      </c>
      <c r="G233" t="s">
        <v>982</v>
      </c>
      <c r="H233" t="s">
        <v>1015</v>
      </c>
      <c r="I233" t="s">
        <v>1016</v>
      </c>
      <c r="J233" t="s">
        <v>1196</v>
      </c>
      <c r="K233" t="s">
        <v>1188</v>
      </c>
      <c r="L233" s="1">
        <v>0</v>
      </c>
      <c r="M233" s="1">
        <v>4060325</v>
      </c>
      <c r="N233" s="1">
        <v>0</v>
      </c>
      <c r="O233" s="1">
        <v>0</v>
      </c>
      <c r="P233" s="1">
        <v>0</v>
      </c>
      <c r="Q233" s="1">
        <v>4060325</v>
      </c>
      <c r="R233" s="1">
        <v>4060325</v>
      </c>
      <c r="S233" s="1">
        <v>4060325</v>
      </c>
      <c r="T233" s="1">
        <v>3586300</v>
      </c>
      <c r="U233" s="1">
        <v>-3586300</v>
      </c>
      <c r="V233" s="6">
        <f t="shared" si="3"/>
        <v>1</v>
      </c>
    </row>
    <row r="234" spans="1:22" x14ac:dyDescent="0.35">
      <c r="A234" t="s">
        <v>1197</v>
      </c>
      <c r="B234" t="s">
        <v>557</v>
      </c>
      <c r="C234" t="s">
        <v>459</v>
      </c>
      <c r="D234" t="s">
        <v>993</v>
      </c>
      <c r="E234" t="s">
        <v>1019</v>
      </c>
      <c r="F234" t="s">
        <v>1020</v>
      </c>
      <c r="G234" t="s">
        <v>982</v>
      </c>
      <c r="H234" t="s">
        <v>1021</v>
      </c>
      <c r="I234" t="s">
        <v>1022</v>
      </c>
      <c r="J234" t="s">
        <v>1198</v>
      </c>
      <c r="K234" t="s">
        <v>1188</v>
      </c>
      <c r="L234" s="1">
        <v>0</v>
      </c>
      <c r="M234" s="1">
        <v>1238618</v>
      </c>
      <c r="N234" s="1">
        <v>0</v>
      </c>
      <c r="O234" s="1">
        <v>0</v>
      </c>
      <c r="P234" s="1">
        <v>0</v>
      </c>
      <c r="Q234" s="1">
        <v>1238618</v>
      </c>
      <c r="R234" s="1">
        <v>1238618</v>
      </c>
      <c r="S234" s="1">
        <v>1238618</v>
      </c>
      <c r="T234" s="1">
        <v>333900</v>
      </c>
      <c r="U234" s="1">
        <v>-333900</v>
      </c>
      <c r="V234" s="6">
        <f t="shared" si="3"/>
        <v>1</v>
      </c>
    </row>
    <row r="235" spans="1:22" x14ac:dyDescent="0.35">
      <c r="A235" t="s">
        <v>1199</v>
      </c>
      <c r="B235" t="s">
        <v>557</v>
      </c>
      <c r="C235" t="s">
        <v>166</v>
      </c>
      <c r="D235" t="s">
        <v>993</v>
      </c>
      <c r="E235" t="s">
        <v>37</v>
      </c>
      <c r="F235" t="s">
        <v>558</v>
      </c>
      <c r="G235" t="s">
        <v>982</v>
      </c>
      <c r="H235" t="s">
        <v>983</v>
      </c>
      <c r="I235" t="s">
        <v>984</v>
      </c>
      <c r="J235" t="s">
        <v>1200</v>
      </c>
      <c r="K235" t="s">
        <v>624</v>
      </c>
      <c r="L235" s="1">
        <v>0</v>
      </c>
      <c r="M235" s="1">
        <v>5946459</v>
      </c>
      <c r="N235" s="1">
        <v>0</v>
      </c>
      <c r="O235" s="1">
        <v>0</v>
      </c>
      <c r="P235" s="1">
        <v>0</v>
      </c>
      <c r="Q235" s="1">
        <v>5946459</v>
      </c>
      <c r="R235" s="1">
        <v>5946459</v>
      </c>
      <c r="S235" s="1">
        <v>5946459</v>
      </c>
      <c r="T235" s="1">
        <v>1239100</v>
      </c>
      <c r="U235" s="1">
        <v>0</v>
      </c>
      <c r="V235" s="6">
        <f t="shared" si="3"/>
        <v>1</v>
      </c>
    </row>
    <row r="236" spans="1:22" x14ac:dyDescent="0.35">
      <c r="A236" t="s">
        <v>1201</v>
      </c>
      <c r="B236" t="s">
        <v>557</v>
      </c>
      <c r="C236" t="s">
        <v>166</v>
      </c>
      <c r="D236" t="s">
        <v>993</v>
      </c>
      <c r="E236" t="s">
        <v>997</v>
      </c>
      <c r="F236" t="s">
        <v>998</v>
      </c>
      <c r="G236" t="s">
        <v>982</v>
      </c>
      <c r="H236" t="s">
        <v>999</v>
      </c>
      <c r="I236" t="s">
        <v>1000</v>
      </c>
      <c r="J236" t="s">
        <v>1202</v>
      </c>
      <c r="K236" t="s">
        <v>624</v>
      </c>
      <c r="L236" s="1">
        <v>0</v>
      </c>
      <c r="M236" s="1">
        <v>1285077</v>
      </c>
      <c r="N236" s="1">
        <v>0</v>
      </c>
      <c r="O236" s="1">
        <v>0</v>
      </c>
      <c r="P236" s="1">
        <v>0</v>
      </c>
      <c r="Q236" s="1">
        <v>1285077</v>
      </c>
      <c r="R236" s="1">
        <v>1285077</v>
      </c>
      <c r="S236" s="1">
        <v>1285077</v>
      </c>
      <c r="T236" s="1">
        <v>187200</v>
      </c>
      <c r="U236" s="1">
        <v>0</v>
      </c>
      <c r="V236" s="6">
        <f t="shared" si="3"/>
        <v>1</v>
      </c>
    </row>
    <row r="237" spans="1:22" x14ac:dyDescent="0.35">
      <c r="A237" t="s">
        <v>1203</v>
      </c>
      <c r="B237" t="s">
        <v>557</v>
      </c>
      <c r="C237" t="s">
        <v>166</v>
      </c>
      <c r="D237" t="s">
        <v>993</v>
      </c>
      <c r="E237" t="s">
        <v>997</v>
      </c>
      <c r="F237" t="s">
        <v>1003</v>
      </c>
      <c r="G237" t="s">
        <v>982</v>
      </c>
      <c r="H237" t="s">
        <v>1004</v>
      </c>
      <c r="I237" t="s">
        <v>1005</v>
      </c>
      <c r="J237" t="s">
        <v>1204</v>
      </c>
      <c r="K237" t="s">
        <v>624</v>
      </c>
      <c r="L237" s="1">
        <v>0</v>
      </c>
      <c r="M237" s="1">
        <v>756110</v>
      </c>
      <c r="N237" s="1">
        <v>0</v>
      </c>
      <c r="O237" s="1">
        <v>0</v>
      </c>
      <c r="P237" s="1">
        <v>0</v>
      </c>
      <c r="Q237" s="1">
        <v>756110</v>
      </c>
      <c r="R237" s="1">
        <v>756110</v>
      </c>
      <c r="S237" s="1">
        <v>756110</v>
      </c>
      <c r="T237" s="1">
        <v>129600</v>
      </c>
      <c r="U237" s="1">
        <v>0</v>
      </c>
      <c r="V237" s="6">
        <f t="shared" si="3"/>
        <v>1</v>
      </c>
    </row>
    <row r="238" spans="1:22" x14ac:dyDescent="0.35">
      <c r="A238" t="s">
        <v>1205</v>
      </c>
      <c r="B238" t="s">
        <v>557</v>
      </c>
      <c r="C238" t="s">
        <v>166</v>
      </c>
      <c r="D238" t="s">
        <v>993</v>
      </c>
      <c r="E238" t="s">
        <v>997</v>
      </c>
      <c r="F238" t="s">
        <v>1008</v>
      </c>
      <c r="G238" t="s">
        <v>982</v>
      </c>
      <c r="H238" t="s">
        <v>1009</v>
      </c>
      <c r="I238" t="s">
        <v>1010</v>
      </c>
      <c r="J238" t="s">
        <v>1206</v>
      </c>
      <c r="K238" t="s">
        <v>624</v>
      </c>
      <c r="L238" s="1">
        <v>0</v>
      </c>
      <c r="M238" s="1">
        <v>2628437</v>
      </c>
      <c r="N238" s="1">
        <v>0</v>
      </c>
      <c r="O238" s="1">
        <v>0</v>
      </c>
      <c r="P238" s="1">
        <v>0</v>
      </c>
      <c r="Q238" s="1">
        <v>2628437</v>
      </c>
      <c r="R238" s="1">
        <v>2628437</v>
      </c>
      <c r="S238" s="1">
        <v>2628437</v>
      </c>
      <c r="T238" s="1">
        <v>390100</v>
      </c>
      <c r="U238" s="1">
        <v>0</v>
      </c>
      <c r="V238" s="6">
        <f t="shared" si="3"/>
        <v>1</v>
      </c>
    </row>
    <row r="239" spans="1:22" x14ac:dyDescent="0.35">
      <c r="A239" t="s">
        <v>1207</v>
      </c>
      <c r="B239" t="s">
        <v>557</v>
      </c>
      <c r="C239" t="s">
        <v>166</v>
      </c>
      <c r="D239" t="s">
        <v>993</v>
      </c>
      <c r="E239" t="s">
        <v>1013</v>
      </c>
      <c r="F239" t="s">
        <v>1014</v>
      </c>
      <c r="G239" t="s">
        <v>982</v>
      </c>
      <c r="H239" t="s">
        <v>1015</v>
      </c>
      <c r="I239" t="s">
        <v>1016</v>
      </c>
      <c r="J239" t="s">
        <v>1208</v>
      </c>
      <c r="K239" t="s">
        <v>624</v>
      </c>
      <c r="L239" s="1">
        <v>0</v>
      </c>
      <c r="M239" s="1">
        <v>2018852</v>
      </c>
      <c r="N239" s="1">
        <v>0</v>
      </c>
      <c r="O239" s="1">
        <v>0</v>
      </c>
      <c r="P239" s="1">
        <v>0</v>
      </c>
      <c r="Q239" s="1">
        <v>2018852</v>
      </c>
      <c r="R239" s="1">
        <v>2018852</v>
      </c>
      <c r="S239" s="1">
        <v>2018852</v>
      </c>
      <c r="T239" s="1">
        <v>374500</v>
      </c>
      <c r="U239" s="1">
        <v>0</v>
      </c>
      <c r="V239" s="6">
        <f t="shared" si="3"/>
        <v>1</v>
      </c>
    </row>
    <row r="240" spans="1:22" x14ac:dyDescent="0.35">
      <c r="A240" t="s">
        <v>1209</v>
      </c>
      <c r="B240" t="s">
        <v>557</v>
      </c>
      <c r="C240" t="s">
        <v>166</v>
      </c>
      <c r="D240" t="s">
        <v>993</v>
      </c>
      <c r="E240" t="s">
        <v>1019</v>
      </c>
      <c r="F240" t="s">
        <v>1020</v>
      </c>
      <c r="G240" t="s">
        <v>982</v>
      </c>
      <c r="H240" t="s">
        <v>1021</v>
      </c>
      <c r="I240" t="s">
        <v>1022</v>
      </c>
      <c r="J240" t="s">
        <v>1210</v>
      </c>
      <c r="K240" t="s">
        <v>624</v>
      </c>
      <c r="L240" s="1">
        <v>0</v>
      </c>
      <c r="M240" s="1">
        <v>615859</v>
      </c>
      <c r="N240" s="1">
        <v>0</v>
      </c>
      <c r="O240" s="1">
        <v>0</v>
      </c>
      <c r="P240" s="1">
        <v>0</v>
      </c>
      <c r="Q240" s="1">
        <v>615859</v>
      </c>
      <c r="R240" s="1">
        <v>615859</v>
      </c>
      <c r="S240" s="1">
        <v>615859</v>
      </c>
      <c r="T240" s="1">
        <v>0</v>
      </c>
      <c r="U240" s="1">
        <v>0</v>
      </c>
      <c r="V240" s="6">
        <f t="shared" si="3"/>
        <v>1</v>
      </c>
    </row>
    <row r="241" spans="1:22" x14ac:dyDescent="0.35">
      <c r="A241" t="s">
        <v>1211</v>
      </c>
      <c r="B241" t="s">
        <v>557</v>
      </c>
      <c r="C241" t="s">
        <v>459</v>
      </c>
      <c r="D241" t="s">
        <v>993</v>
      </c>
      <c r="E241" t="s">
        <v>37</v>
      </c>
      <c r="F241" t="s">
        <v>558</v>
      </c>
      <c r="G241" t="s">
        <v>982</v>
      </c>
      <c r="H241" t="s">
        <v>983</v>
      </c>
      <c r="I241" t="s">
        <v>984</v>
      </c>
      <c r="J241" t="s">
        <v>1212</v>
      </c>
      <c r="K241" t="s">
        <v>1213</v>
      </c>
      <c r="L241" s="1">
        <v>0</v>
      </c>
      <c r="M241" s="1">
        <v>68835344</v>
      </c>
      <c r="N241" s="1">
        <v>0</v>
      </c>
      <c r="O241" s="1">
        <v>0</v>
      </c>
      <c r="P241" s="1">
        <v>0</v>
      </c>
      <c r="Q241" s="1">
        <v>68835344</v>
      </c>
      <c r="R241" s="1">
        <v>68835344</v>
      </c>
      <c r="S241" s="1">
        <v>68835344</v>
      </c>
      <c r="T241" s="1">
        <v>62140100</v>
      </c>
      <c r="U241" s="1">
        <v>-62140100</v>
      </c>
      <c r="V241" s="6">
        <f t="shared" si="3"/>
        <v>1</v>
      </c>
    </row>
    <row r="242" spans="1:22" x14ac:dyDescent="0.35">
      <c r="A242" t="s">
        <v>1214</v>
      </c>
      <c r="B242" t="s">
        <v>557</v>
      </c>
      <c r="C242" t="s">
        <v>459</v>
      </c>
      <c r="D242" t="s">
        <v>993</v>
      </c>
      <c r="E242" t="s">
        <v>997</v>
      </c>
      <c r="F242" t="s">
        <v>998</v>
      </c>
      <c r="G242" t="s">
        <v>982</v>
      </c>
      <c r="H242" t="s">
        <v>999</v>
      </c>
      <c r="I242" t="s">
        <v>1000</v>
      </c>
      <c r="J242" t="s">
        <v>1215</v>
      </c>
      <c r="K242" t="s">
        <v>1213</v>
      </c>
      <c r="L242" s="1">
        <v>0</v>
      </c>
      <c r="M242" s="1">
        <v>14853748</v>
      </c>
      <c r="N242" s="1">
        <v>0</v>
      </c>
      <c r="O242" s="1">
        <v>0</v>
      </c>
      <c r="P242" s="1">
        <v>0</v>
      </c>
      <c r="Q242" s="1">
        <v>14853748</v>
      </c>
      <c r="R242" s="1">
        <v>14853748</v>
      </c>
      <c r="S242" s="1">
        <v>14853748</v>
      </c>
      <c r="T242" s="1">
        <v>12138200</v>
      </c>
      <c r="U242" s="1">
        <v>-12138200</v>
      </c>
      <c r="V242" s="6">
        <f t="shared" si="3"/>
        <v>1</v>
      </c>
    </row>
    <row r="243" spans="1:22" x14ac:dyDescent="0.35">
      <c r="A243" t="s">
        <v>1216</v>
      </c>
      <c r="B243" t="s">
        <v>557</v>
      </c>
      <c r="C243" t="s">
        <v>459</v>
      </c>
      <c r="D243" t="s">
        <v>993</v>
      </c>
      <c r="E243" t="s">
        <v>997</v>
      </c>
      <c r="F243" t="s">
        <v>1003</v>
      </c>
      <c r="G243" t="s">
        <v>982</v>
      </c>
      <c r="H243" t="s">
        <v>1004</v>
      </c>
      <c r="I243" t="s">
        <v>1005</v>
      </c>
      <c r="J243" t="s">
        <v>1217</v>
      </c>
      <c r="K243" t="s">
        <v>1213</v>
      </c>
      <c r="L243" s="1">
        <v>0</v>
      </c>
      <c r="M243" s="1">
        <v>8739606</v>
      </c>
      <c r="N243" s="1">
        <v>0</v>
      </c>
      <c r="O243" s="1">
        <v>0</v>
      </c>
      <c r="P243" s="1">
        <v>0</v>
      </c>
      <c r="Q243" s="1">
        <v>8739606</v>
      </c>
      <c r="R243" s="1">
        <v>8739606</v>
      </c>
      <c r="S243" s="1">
        <v>8739606</v>
      </c>
      <c r="T243" s="1">
        <v>6190100</v>
      </c>
      <c r="U243" s="1">
        <v>-6190100</v>
      </c>
      <c r="V243" s="6">
        <f t="shared" si="3"/>
        <v>1</v>
      </c>
    </row>
    <row r="244" spans="1:22" x14ac:dyDescent="0.35">
      <c r="A244" t="s">
        <v>1218</v>
      </c>
      <c r="B244" t="s">
        <v>557</v>
      </c>
      <c r="C244" t="s">
        <v>459</v>
      </c>
      <c r="D244" t="s">
        <v>993</v>
      </c>
      <c r="E244" t="s">
        <v>997</v>
      </c>
      <c r="F244" t="s">
        <v>1008</v>
      </c>
      <c r="G244" t="s">
        <v>982</v>
      </c>
      <c r="H244" t="s">
        <v>1009</v>
      </c>
      <c r="I244" t="s">
        <v>1010</v>
      </c>
      <c r="J244" t="s">
        <v>1219</v>
      </c>
      <c r="K244" t="s">
        <v>1213</v>
      </c>
      <c r="L244" s="1">
        <v>0</v>
      </c>
      <c r="M244" s="1">
        <v>30381178</v>
      </c>
      <c r="N244" s="1">
        <v>0</v>
      </c>
      <c r="O244" s="1">
        <v>0</v>
      </c>
      <c r="P244" s="1">
        <v>0</v>
      </c>
      <c r="Q244" s="1">
        <v>30381178</v>
      </c>
      <c r="R244" s="1">
        <v>30381178</v>
      </c>
      <c r="S244" s="1">
        <v>30381178</v>
      </c>
      <c r="T244" s="1">
        <v>24165500</v>
      </c>
      <c r="U244" s="1">
        <v>-24165500</v>
      </c>
      <c r="V244" s="6">
        <f t="shared" si="3"/>
        <v>1</v>
      </c>
    </row>
    <row r="245" spans="1:22" x14ac:dyDescent="0.35">
      <c r="A245" t="s">
        <v>1220</v>
      </c>
      <c r="B245" t="s">
        <v>557</v>
      </c>
      <c r="C245" t="s">
        <v>459</v>
      </c>
      <c r="D245" t="s">
        <v>993</v>
      </c>
      <c r="E245" t="s">
        <v>1013</v>
      </c>
      <c r="F245" t="s">
        <v>1014</v>
      </c>
      <c r="G245" t="s">
        <v>982</v>
      </c>
      <c r="H245" t="s">
        <v>1015</v>
      </c>
      <c r="I245" t="s">
        <v>1016</v>
      </c>
      <c r="J245" t="s">
        <v>1221</v>
      </c>
      <c r="K245" t="s">
        <v>1213</v>
      </c>
      <c r="L245" s="1">
        <v>0</v>
      </c>
      <c r="M245" s="1">
        <v>23335200</v>
      </c>
      <c r="N245" s="1">
        <v>0</v>
      </c>
      <c r="O245" s="1">
        <v>0</v>
      </c>
      <c r="P245" s="1">
        <v>0</v>
      </c>
      <c r="Q245" s="1">
        <v>23335200</v>
      </c>
      <c r="R245" s="1">
        <v>23335200</v>
      </c>
      <c r="S245" s="1">
        <v>23335200</v>
      </c>
      <c r="T245" s="1">
        <v>22699100</v>
      </c>
      <c r="U245" s="1">
        <v>-22699100</v>
      </c>
      <c r="V245" s="6">
        <f t="shared" si="3"/>
        <v>1</v>
      </c>
    </row>
    <row r="246" spans="1:22" x14ac:dyDescent="0.35">
      <c r="A246" t="s">
        <v>1222</v>
      </c>
      <c r="B246" t="s">
        <v>557</v>
      </c>
      <c r="C246" t="s">
        <v>459</v>
      </c>
      <c r="D246" t="s">
        <v>993</v>
      </c>
      <c r="E246" t="s">
        <v>1019</v>
      </c>
      <c r="F246" t="s">
        <v>1020</v>
      </c>
      <c r="G246" t="s">
        <v>982</v>
      </c>
      <c r="H246" t="s">
        <v>1021</v>
      </c>
      <c r="I246" t="s">
        <v>1022</v>
      </c>
      <c r="J246" t="s">
        <v>1223</v>
      </c>
      <c r="K246" t="s">
        <v>1213</v>
      </c>
      <c r="L246" s="1">
        <v>0</v>
      </c>
      <c r="M246" s="1">
        <v>7118498</v>
      </c>
      <c r="N246" s="1">
        <v>0</v>
      </c>
      <c r="O246" s="1">
        <v>0</v>
      </c>
      <c r="P246" s="1">
        <v>0</v>
      </c>
      <c r="Q246" s="1">
        <v>7118498</v>
      </c>
      <c r="R246" s="1">
        <v>7118498</v>
      </c>
      <c r="S246" s="1">
        <v>7118498</v>
      </c>
      <c r="T246" s="1">
        <v>2316600</v>
      </c>
      <c r="U246" s="1">
        <v>-2316600</v>
      </c>
      <c r="V246" s="6">
        <f t="shared" si="3"/>
        <v>1</v>
      </c>
    </row>
    <row r="247" spans="1:22" x14ac:dyDescent="0.35">
      <c r="A247" t="s">
        <v>1224</v>
      </c>
      <c r="B247" t="s">
        <v>557</v>
      </c>
      <c r="C247" t="s">
        <v>166</v>
      </c>
      <c r="D247" t="s">
        <v>993</v>
      </c>
      <c r="E247" t="s">
        <v>37</v>
      </c>
      <c r="F247" t="s">
        <v>558</v>
      </c>
      <c r="G247" t="s">
        <v>982</v>
      </c>
      <c r="H247" t="s">
        <v>983</v>
      </c>
      <c r="I247" t="s">
        <v>984</v>
      </c>
      <c r="J247" t="s">
        <v>1225</v>
      </c>
      <c r="K247" t="s">
        <v>630</v>
      </c>
      <c r="L247" s="1">
        <v>0</v>
      </c>
      <c r="M247" s="1">
        <v>34175054</v>
      </c>
      <c r="N247" s="1">
        <v>0</v>
      </c>
      <c r="O247" s="1">
        <v>0</v>
      </c>
      <c r="P247" s="1">
        <v>0</v>
      </c>
      <c r="Q247" s="1">
        <v>34175054</v>
      </c>
      <c r="R247" s="1">
        <v>34175054</v>
      </c>
      <c r="S247" s="1">
        <v>34175054</v>
      </c>
      <c r="T247" s="1">
        <v>7465600</v>
      </c>
      <c r="U247" s="1">
        <v>0</v>
      </c>
      <c r="V247" s="6">
        <f t="shared" si="3"/>
        <v>1</v>
      </c>
    </row>
    <row r="248" spans="1:22" x14ac:dyDescent="0.35">
      <c r="A248" t="s">
        <v>1226</v>
      </c>
      <c r="B248" t="s">
        <v>557</v>
      </c>
      <c r="C248" t="s">
        <v>166</v>
      </c>
      <c r="D248" t="s">
        <v>993</v>
      </c>
      <c r="E248" t="s">
        <v>997</v>
      </c>
      <c r="F248" t="s">
        <v>998</v>
      </c>
      <c r="G248" t="s">
        <v>982</v>
      </c>
      <c r="H248" t="s">
        <v>999</v>
      </c>
      <c r="I248" t="s">
        <v>1000</v>
      </c>
      <c r="J248" t="s">
        <v>1227</v>
      </c>
      <c r="K248" t="s">
        <v>630</v>
      </c>
      <c r="L248" s="1">
        <v>0</v>
      </c>
      <c r="M248" s="1">
        <v>7385499</v>
      </c>
      <c r="N248" s="1">
        <v>0</v>
      </c>
      <c r="O248" s="1">
        <v>0</v>
      </c>
      <c r="P248" s="1">
        <v>0</v>
      </c>
      <c r="Q248" s="1">
        <v>7385499</v>
      </c>
      <c r="R248" s="1">
        <v>7385499</v>
      </c>
      <c r="S248" s="1">
        <v>7385499</v>
      </c>
      <c r="T248" s="1">
        <v>1075200</v>
      </c>
      <c r="U248" s="1">
        <v>0</v>
      </c>
      <c r="V248" s="6">
        <f t="shared" si="3"/>
        <v>1</v>
      </c>
    </row>
    <row r="249" spans="1:22" x14ac:dyDescent="0.35">
      <c r="A249" t="s">
        <v>1228</v>
      </c>
      <c r="B249" t="s">
        <v>557</v>
      </c>
      <c r="C249" t="s">
        <v>166</v>
      </c>
      <c r="D249" t="s">
        <v>993</v>
      </c>
      <c r="E249" t="s">
        <v>997</v>
      </c>
      <c r="F249" t="s">
        <v>1003</v>
      </c>
      <c r="G249" t="s">
        <v>982</v>
      </c>
      <c r="H249" t="s">
        <v>1004</v>
      </c>
      <c r="I249" t="s">
        <v>1005</v>
      </c>
      <c r="J249" t="s">
        <v>1229</v>
      </c>
      <c r="K249" t="s">
        <v>630</v>
      </c>
      <c r="L249" s="1">
        <v>0</v>
      </c>
      <c r="M249" s="1">
        <v>4345459</v>
      </c>
      <c r="N249" s="1">
        <v>0</v>
      </c>
      <c r="O249" s="1">
        <v>0</v>
      </c>
      <c r="P249" s="1">
        <v>0</v>
      </c>
      <c r="Q249" s="1">
        <v>4345459</v>
      </c>
      <c r="R249" s="1">
        <v>4345459</v>
      </c>
      <c r="S249" s="1">
        <v>4345459</v>
      </c>
      <c r="T249" s="1">
        <v>780000</v>
      </c>
      <c r="U249" s="1">
        <v>0</v>
      </c>
      <c r="V249" s="6">
        <f t="shared" si="3"/>
        <v>1</v>
      </c>
    </row>
    <row r="250" spans="1:22" x14ac:dyDescent="0.35">
      <c r="A250" t="s">
        <v>1230</v>
      </c>
      <c r="B250" t="s">
        <v>557</v>
      </c>
      <c r="C250" t="s">
        <v>166</v>
      </c>
      <c r="D250" t="s">
        <v>993</v>
      </c>
      <c r="E250" t="s">
        <v>997</v>
      </c>
      <c r="F250" t="s">
        <v>1008</v>
      </c>
      <c r="G250" t="s">
        <v>982</v>
      </c>
      <c r="H250" t="s">
        <v>1009</v>
      </c>
      <c r="I250" t="s">
        <v>1010</v>
      </c>
      <c r="J250" t="s">
        <v>1231</v>
      </c>
      <c r="K250" t="s">
        <v>630</v>
      </c>
      <c r="L250" s="1">
        <v>0</v>
      </c>
      <c r="M250" s="1">
        <v>15105962</v>
      </c>
      <c r="N250" s="1">
        <v>0</v>
      </c>
      <c r="O250" s="1">
        <v>0</v>
      </c>
      <c r="P250" s="1">
        <v>0</v>
      </c>
      <c r="Q250" s="1">
        <v>15105962</v>
      </c>
      <c r="R250" s="1">
        <v>15105962</v>
      </c>
      <c r="S250" s="1">
        <v>15105962</v>
      </c>
      <c r="T250" s="1">
        <v>2267200</v>
      </c>
      <c r="U250" s="1">
        <v>0</v>
      </c>
      <c r="V250" s="6">
        <f t="shared" si="3"/>
        <v>1</v>
      </c>
    </row>
    <row r="251" spans="1:22" x14ac:dyDescent="0.35">
      <c r="A251" t="s">
        <v>1232</v>
      </c>
      <c r="B251" t="s">
        <v>557</v>
      </c>
      <c r="C251" t="s">
        <v>166</v>
      </c>
      <c r="D251" t="s">
        <v>993</v>
      </c>
      <c r="E251" t="s">
        <v>1013</v>
      </c>
      <c r="F251" t="s">
        <v>1014</v>
      </c>
      <c r="G251" t="s">
        <v>982</v>
      </c>
      <c r="H251" t="s">
        <v>1015</v>
      </c>
      <c r="I251" t="s">
        <v>1016</v>
      </c>
      <c r="J251" t="s">
        <v>1233</v>
      </c>
      <c r="K251" t="s">
        <v>630</v>
      </c>
      <c r="L251" s="1">
        <v>0</v>
      </c>
      <c r="M251" s="1">
        <v>11602600</v>
      </c>
      <c r="N251" s="1">
        <v>0</v>
      </c>
      <c r="O251" s="1">
        <v>0</v>
      </c>
      <c r="P251" s="1">
        <v>0</v>
      </c>
      <c r="Q251" s="1">
        <v>11602600</v>
      </c>
      <c r="R251" s="1">
        <v>11602600</v>
      </c>
      <c r="S251" s="1">
        <v>11602600</v>
      </c>
      <c r="T251" s="1">
        <v>2150700</v>
      </c>
      <c r="U251" s="1">
        <v>0</v>
      </c>
      <c r="V251" s="6">
        <f t="shared" si="3"/>
        <v>1</v>
      </c>
    </row>
    <row r="252" spans="1:22" x14ac:dyDescent="0.35">
      <c r="A252" t="s">
        <v>1234</v>
      </c>
      <c r="B252" t="s">
        <v>557</v>
      </c>
      <c r="C252" t="s">
        <v>166</v>
      </c>
      <c r="D252" t="s">
        <v>993</v>
      </c>
      <c r="E252" t="s">
        <v>1019</v>
      </c>
      <c r="F252" t="s">
        <v>1020</v>
      </c>
      <c r="G252" t="s">
        <v>982</v>
      </c>
      <c r="H252" t="s">
        <v>1021</v>
      </c>
      <c r="I252" t="s">
        <v>1022</v>
      </c>
      <c r="J252" t="s">
        <v>1235</v>
      </c>
      <c r="K252" t="s">
        <v>630</v>
      </c>
      <c r="L252" s="1">
        <v>0</v>
      </c>
      <c r="M252" s="1">
        <v>3539420</v>
      </c>
      <c r="N252" s="1">
        <v>0</v>
      </c>
      <c r="O252" s="1">
        <v>0</v>
      </c>
      <c r="P252" s="1">
        <v>0</v>
      </c>
      <c r="Q252" s="1">
        <v>3539420</v>
      </c>
      <c r="R252" s="1">
        <v>3539420</v>
      </c>
      <c r="S252" s="1">
        <v>3539420</v>
      </c>
      <c r="T252" s="1">
        <v>0</v>
      </c>
      <c r="U252" s="1">
        <v>0</v>
      </c>
      <c r="V252" s="6">
        <f t="shared" si="3"/>
        <v>1</v>
      </c>
    </row>
    <row r="253" spans="1:22" x14ac:dyDescent="0.35">
      <c r="A253" t="s">
        <v>1236</v>
      </c>
      <c r="B253" t="s">
        <v>557</v>
      </c>
      <c r="C253" t="s">
        <v>459</v>
      </c>
      <c r="D253" t="s">
        <v>993</v>
      </c>
      <c r="E253" t="s">
        <v>37</v>
      </c>
      <c r="F253" t="s">
        <v>558</v>
      </c>
      <c r="G253" t="s">
        <v>982</v>
      </c>
      <c r="H253" t="s">
        <v>983</v>
      </c>
      <c r="I253" t="s">
        <v>984</v>
      </c>
      <c r="J253" t="s">
        <v>1237</v>
      </c>
      <c r="K253" t="s">
        <v>1238</v>
      </c>
      <c r="L253" s="1">
        <v>0</v>
      </c>
      <c r="M253" s="1">
        <v>45890229</v>
      </c>
      <c r="N253" s="1">
        <v>0</v>
      </c>
      <c r="O253" s="1">
        <v>0</v>
      </c>
      <c r="P253" s="1">
        <v>0</v>
      </c>
      <c r="Q253" s="1">
        <v>45890229</v>
      </c>
      <c r="R253" s="1">
        <v>45890229</v>
      </c>
      <c r="S253" s="1">
        <v>45890229</v>
      </c>
      <c r="T253" s="1">
        <v>41432500</v>
      </c>
      <c r="U253" s="1">
        <v>-41432500</v>
      </c>
      <c r="V253" s="6">
        <f t="shared" si="3"/>
        <v>1</v>
      </c>
    </row>
    <row r="254" spans="1:22" x14ac:dyDescent="0.35">
      <c r="A254" t="s">
        <v>1239</v>
      </c>
      <c r="B254" t="s">
        <v>557</v>
      </c>
      <c r="C254" t="s">
        <v>459</v>
      </c>
      <c r="D254" t="s">
        <v>993</v>
      </c>
      <c r="E254" t="s">
        <v>997</v>
      </c>
      <c r="F254" t="s">
        <v>998</v>
      </c>
      <c r="G254" t="s">
        <v>982</v>
      </c>
      <c r="H254" t="s">
        <v>999</v>
      </c>
      <c r="I254" t="s">
        <v>1000</v>
      </c>
      <c r="J254" t="s">
        <v>1240</v>
      </c>
      <c r="K254" t="s">
        <v>1238</v>
      </c>
      <c r="L254" s="1">
        <v>0</v>
      </c>
      <c r="M254" s="1">
        <v>9902499</v>
      </c>
      <c r="N254" s="1">
        <v>0</v>
      </c>
      <c r="O254" s="1">
        <v>0</v>
      </c>
      <c r="P254" s="1">
        <v>0</v>
      </c>
      <c r="Q254" s="1">
        <v>9902499</v>
      </c>
      <c r="R254" s="1">
        <v>9902499</v>
      </c>
      <c r="S254" s="1">
        <v>9902499</v>
      </c>
      <c r="T254" s="1">
        <v>8092900</v>
      </c>
      <c r="U254" s="1">
        <v>-8092900</v>
      </c>
      <c r="V254" s="6">
        <f t="shared" si="3"/>
        <v>1</v>
      </c>
    </row>
    <row r="255" spans="1:22" x14ac:dyDescent="0.35">
      <c r="A255" t="s">
        <v>1241</v>
      </c>
      <c r="B255" t="s">
        <v>557</v>
      </c>
      <c r="C255" t="s">
        <v>459</v>
      </c>
      <c r="D255" t="s">
        <v>993</v>
      </c>
      <c r="E255" t="s">
        <v>997</v>
      </c>
      <c r="F255" t="s">
        <v>1003</v>
      </c>
      <c r="G255" t="s">
        <v>982</v>
      </c>
      <c r="H255" t="s">
        <v>1004</v>
      </c>
      <c r="I255" t="s">
        <v>1005</v>
      </c>
      <c r="J255" t="s">
        <v>1242</v>
      </c>
      <c r="K255" t="s">
        <v>1238</v>
      </c>
      <c r="L255" s="1">
        <v>0</v>
      </c>
      <c r="M255" s="1">
        <v>5826404</v>
      </c>
      <c r="N255" s="1">
        <v>0</v>
      </c>
      <c r="O255" s="1">
        <v>0</v>
      </c>
      <c r="P255" s="1">
        <v>0</v>
      </c>
      <c r="Q255" s="1">
        <v>5826404</v>
      </c>
      <c r="R255" s="1">
        <v>5826404</v>
      </c>
      <c r="S255" s="1">
        <v>5826404</v>
      </c>
      <c r="T255" s="1">
        <v>4127200</v>
      </c>
      <c r="U255" s="1">
        <v>-4127200</v>
      </c>
      <c r="V255" s="6">
        <f t="shared" si="3"/>
        <v>1</v>
      </c>
    </row>
    <row r="256" spans="1:22" x14ac:dyDescent="0.35">
      <c r="A256" t="s">
        <v>1243</v>
      </c>
      <c r="B256" t="s">
        <v>557</v>
      </c>
      <c r="C256" t="s">
        <v>459</v>
      </c>
      <c r="D256" t="s">
        <v>993</v>
      </c>
      <c r="E256" t="s">
        <v>997</v>
      </c>
      <c r="F256" t="s">
        <v>1008</v>
      </c>
      <c r="G256" t="s">
        <v>982</v>
      </c>
      <c r="H256" t="s">
        <v>1009</v>
      </c>
      <c r="I256" t="s">
        <v>1010</v>
      </c>
      <c r="J256" t="s">
        <v>1244</v>
      </c>
      <c r="K256" t="s">
        <v>1238</v>
      </c>
      <c r="L256" s="1">
        <v>0</v>
      </c>
      <c r="M256" s="1">
        <v>20254118</v>
      </c>
      <c r="N256" s="1">
        <v>0</v>
      </c>
      <c r="O256" s="1">
        <v>0</v>
      </c>
      <c r="P256" s="1">
        <v>0</v>
      </c>
      <c r="Q256" s="1">
        <v>20254118</v>
      </c>
      <c r="R256" s="1">
        <v>20254118</v>
      </c>
      <c r="S256" s="1">
        <v>20254118</v>
      </c>
      <c r="T256" s="1">
        <v>16113200</v>
      </c>
      <c r="U256" s="1">
        <v>-16113200</v>
      </c>
      <c r="V256" s="6">
        <f t="shared" si="3"/>
        <v>1</v>
      </c>
    </row>
    <row r="257" spans="1:22" x14ac:dyDescent="0.35">
      <c r="A257" t="s">
        <v>1245</v>
      </c>
      <c r="B257" t="s">
        <v>557</v>
      </c>
      <c r="C257" t="s">
        <v>459</v>
      </c>
      <c r="D257" t="s">
        <v>993</v>
      </c>
      <c r="E257" t="s">
        <v>1013</v>
      </c>
      <c r="F257" t="s">
        <v>1014</v>
      </c>
      <c r="G257" t="s">
        <v>982</v>
      </c>
      <c r="H257" t="s">
        <v>1015</v>
      </c>
      <c r="I257" t="s">
        <v>1016</v>
      </c>
      <c r="J257" t="s">
        <v>1246</v>
      </c>
      <c r="K257" t="s">
        <v>1238</v>
      </c>
      <c r="L257" s="1">
        <v>0</v>
      </c>
      <c r="M257" s="1">
        <v>15556800</v>
      </c>
      <c r="N257" s="1">
        <v>0</v>
      </c>
      <c r="O257" s="1">
        <v>0</v>
      </c>
      <c r="P257" s="1">
        <v>0</v>
      </c>
      <c r="Q257" s="1">
        <v>15556800</v>
      </c>
      <c r="R257" s="1">
        <v>15556800</v>
      </c>
      <c r="S257" s="1">
        <v>15556800</v>
      </c>
      <c r="T257" s="1">
        <v>15134900</v>
      </c>
      <c r="U257" s="1">
        <v>-15134900</v>
      </c>
      <c r="V257" s="6">
        <f t="shared" si="3"/>
        <v>1</v>
      </c>
    </row>
    <row r="258" spans="1:22" x14ac:dyDescent="0.35">
      <c r="A258" t="s">
        <v>1247</v>
      </c>
      <c r="B258" t="s">
        <v>557</v>
      </c>
      <c r="C258" t="s">
        <v>459</v>
      </c>
      <c r="D258" t="s">
        <v>993</v>
      </c>
      <c r="E258" t="s">
        <v>1019</v>
      </c>
      <c r="F258" t="s">
        <v>1020</v>
      </c>
      <c r="G258" t="s">
        <v>982</v>
      </c>
      <c r="H258" t="s">
        <v>1021</v>
      </c>
      <c r="I258" t="s">
        <v>1022</v>
      </c>
      <c r="J258" t="s">
        <v>1248</v>
      </c>
      <c r="K258" t="s">
        <v>1238</v>
      </c>
      <c r="L258" s="1">
        <v>0</v>
      </c>
      <c r="M258" s="1">
        <v>4745664</v>
      </c>
      <c r="N258" s="1">
        <v>0</v>
      </c>
      <c r="O258" s="1">
        <v>0</v>
      </c>
      <c r="P258" s="1">
        <v>0</v>
      </c>
      <c r="Q258" s="1">
        <v>4745664</v>
      </c>
      <c r="R258" s="1">
        <v>4745664</v>
      </c>
      <c r="S258" s="1">
        <v>4745664</v>
      </c>
      <c r="T258" s="1">
        <v>1544400</v>
      </c>
      <c r="U258" s="1">
        <v>-1544400</v>
      </c>
      <c r="V258" s="6">
        <f t="shared" si="3"/>
        <v>1</v>
      </c>
    </row>
    <row r="259" spans="1:22" x14ac:dyDescent="0.35">
      <c r="A259" t="s">
        <v>1249</v>
      </c>
      <c r="B259" t="s">
        <v>557</v>
      </c>
      <c r="C259" t="s">
        <v>166</v>
      </c>
      <c r="D259" t="s">
        <v>993</v>
      </c>
      <c r="E259" t="s">
        <v>37</v>
      </c>
      <c r="F259" t="s">
        <v>558</v>
      </c>
      <c r="G259" t="s">
        <v>982</v>
      </c>
      <c r="H259" t="s">
        <v>983</v>
      </c>
      <c r="I259" t="s">
        <v>984</v>
      </c>
      <c r="J259" t="s">
        <v>1250</v>
      </c>
      <c r="K259" t="s">
        <v>636</v>
      </c>
      <c r="L259" s="1">
        <v>0</v>
      </c>
      <c r="M259" s="1">
        <v>22783369</v>
      </c>
      <c r="N259" s="1">
        <v>0</v>
      </c>
      <c r="O259" s="1">
        <v>0</v>
      </c>
      <c r="P259" s="1">
        <v>0</v>
      </c>
      <c r="Q259" s="1">
        <v>22783369</v>
      </c>
      <c r="R259" s="1">
        <v>22783369</v>
      </c>
      <c r="S259" s="1">
        <v>22783369</v>
      </c>
      <c r="T259" s="1">
        <v>4977400</v>
      </c>
      <c r="U259" s="1">
        <v>0</v>
      </c>
      <c r="V259" s="6">
        <f t="shared" si="3"/>
        <v>1</v>
      </c>
    </row>
    <row r="260" spans="1:22" x14ac:dyDescent="0.35">
      <c r="A260" t="s">
        <v>1251</v>
      </c>
      <c r="B260" t="s">
        <v>557</v>
      </c>
      <c r="C260" t="s">
        <v>166</v>
      </c>
      <c r="D260" t="s">
        <v>993</v>
      </c>
      <c r="E260" t="s">
        <v>997</v>
      </c>
      <c r="F260" t="s">
        <v>998</v>
      </c>
      <c r="G260" t="s">
        <v>982</v>
      </c>
      <c r="H260" t="s">
        <v>999</v>
      </c>
      <c r="I260" t="s">
        <v>1000</v>
      </c>
      <c r="J260" t="s">
        <v>1252</v>
      </c>
      <c r="K260" t="s">
        <v>636</v>
      </c>
      <c r="L260" s="1">
        <v>0</v>
      </c>
      <c r="M260" s="1">
        <v>4923666</v>
      </c>
      <c r="N260" s="1">
        <v>0</v>
      </c>
      <c r="O260" s="1">
        <v>0</v>
      </c>
      <c r="P260" s="1">
        <v>0</v>
      </c>
      <c r="Q260" s="1">
        <v>4923666</v>
      </c>
      <c r="R260" s="1">
        <v>4923666</v>
      </c>
      <c r="S260" s="1">
        <v>4923666</v>
      </c>
      <c r="T260" s="1">
        <v>716900</v>
      </c>
      <c r="U260" s="1">
        <v>0</v>
      </c>
      <c r="V260" s="6">
        <f t="shared" si="3"/>
        <v>1</v>
      </c>
    </row>
    <row r="261" spans="1:22" x14ac:dyDescent="0.35">
      <c r="A261" t="s">
        <v>1253</v>
      </c>
      <c r="B261" t="s">
        <v>557</v>
      </c>
      <c r="C261" t="s">
        <v>166</v>
      </c>
      <c r="D261" t="s">
        <v>993</v>
      </c>
      <c r="E261" t="s">
        <v>997</v>
      </c>
      <c r="F261" t="s">
        <v>1003</v>
      </c>
      <c r="G261" t="s">
        <v>982</v>
      </c>
      <c r="H261" t="s">
        <v>1004</v>
      </c>
      <c r="I261" t="s">
        <v>1005</v>
      </c>
      <c r="J261" t="s">
        <v>1254</v>
      </c>
      <c r="K261" t="s">
        <v>636</v>
      </c>
      <c r="L261" s="1">
        <v>0</v>
      </c>
      <c r="M261" s="1">
        <v>2896972</v>
      </c>
      <c r="N261" s="1">
        <v>0</v>
      </c>
      <c r="O261" s="1">
        <v>0</v>
      </c>
      <c r="P261" s="1">
        <v>0</v>
      </c>
      <c r="Q261" s="1">
        <v>2896972</v>
      </c>
      <c r="R261" s="1">
        <v>2896972</v>
      </c>
      <c r="S261" s="1">
        <v>2896972</v>
      </c>
      <c r="T261" s="1">
        <v>520100</v>
      </c>
      <c r="U261" s="1">
        <v>0</v>
      </c>
      <c r="V261" s="6">
        <f t="shared" ref="V261:V324" si="4">+IFERROR(S261/Q261,9)</f>
        <v>1</v>
      </c>
    </row>
    <row r="262" spans="1:22" x14ac:dyDescent="0.35">
      <c r="A262" t="s">
        <v>1255</v>
      </c>
      <c r="B262" t="s">
        <v>557</v>
      </c>
      <c r="C262" t="s">
        <v>166</v>
      </c>
      <c r="D262" t="s">
        <v>993</v>
      </c>
      <c r="E262" t="s">
        <v>997</v>
      </c>
      <c r="F262" t="s">
        <v>1008</v>
      </c>
      <c r="G262" t="s">
        <v>982</v>
      </c>
      <c r="H262" t="s">
        <v>1009</v>
      </c>
      <c r="I262" t="s">
        <v>1010</v>
      </c>
      <c r="J262" t="s">
        <v>1256</v>
      </c>
      <c r="K262" t="s">
        <v>636</v>
      </c>
      <c r="L262" s="1">
        <v>0</v>
      </c>
      <c r="M262" s="1">
        <v>10070641</v>
      </c>
      <c r="N262" s="1">
        <v>0</v>
      </c>
      <c r="O262" s="1">
        <v>0</v>
      </c>
      <c r="P262" s="1">
        <v>0</v>
      </c>
      <c r="Q262" s="1">
        <v>10070641</v>
      </c>
      <c r="R262" s="1">
        <v>10070641</v>
      </c>
      <c r="S262" s="1">
        <v>10070641</v>
      </c>
      <c r="T262" s="1">
        <v>1511700</v>
      </c>
      <c r="U262" s="1">
        <v>0</v>
      </c>
      <c r="V262" s="6">
        <f t="shared" si="4"/>
        <v>1</v>
      </c>
    </row>
    <row r="263" spans="1:22" x14ac:dyDescent="0.35">
      <c r="A263" t="s">
        <v>1257</v>
      </c>
      <c r="B263" t="s">
        <v>557</v>
      </c>
      <c r="C263" t="s">
        <v>166</v>
      </c>
      <c r="D263" t="s">
        <v>993</v>
      </c>
      <c r="E263" t="s">
        <v>1013</v>
      </c>
      <c r="F263" t="s">
        <v>1014</v>
      </c>
      <c r="G263" t="s">
        <v>982</v>
      </c>
      <c r="H263" t="s">
        <v>1015</v>
      </c>
      <c r="I263" t="s">
        <v>1016</v>
      </c>
      <c r="J263" t="s">
        <v>1258</v>
      </c>
      <c r="K263" t="s">
        <v>636</v>
      </c>
      <c r="L263" s="1">
        <v>0</v>
      </c>
      <c r="M263" s="1">
        <v>7735066</v>
      </c>
      <c r="N263" s="1">
        <v>0</v>
      </c>
      <c r="O263" s="1">
        <v>0</v>
      </c>
      <c r="P263" s="1">
        <v>0</v>
      </c>
      <c r="Q263" s="1">
        <v>7735066</v>
      </c>
      <c r="R263" s="1">
        <v>7735066</v>
      </c>
      <c r="S263" s="1">
        <v>7735066</v>
      </c>
      <c r="T263" s="1">
        <v>1434000</v>
      </c>
      <c r="U263" s="1">
        <v>0</v>
      </c>
      <c r="V263" s="6">
        <f t="shared" si="4"/>
        <v>1</v>
      </c>
    </row>
    <row r="264" spans="1:22" x14ac:dyDescent="0.35">
      <c r="A264" t="s">
        <v>1259</v>
      </c>
      <c r="B264" t="s">
        <v>557</v>
      </c>
      <c r="C264" t="s">
        <v>166</v>
      </c>
      <c r="D264" t="s">
        <v>993</v>
      </c>
      <c r="E264" t="s">
        <v>1019</v>
      </c>
      <c r="F264" t="s">
        <v>1020</v>
      </c>
      <c r="G264" t="s">
        <v>982</v>
      </c>
      <c r="H264" t="s">
        <v>1021</v>
      </c>
      <c r="I264" t="s">
        <v>1022</v>
      </c>
      <c r="J264" t="s">
        <v>1260</v>
      </c>
      <c r="K264" t="s">
        <v>636</v>
      </c>
      <c r="L264" s="1">
        <v>0</v>
      </c>
      <c r="M264" s="1">
        <v>2359613</v>
      </c>
      <c r="N264" s="1">
        <v>0</v>
      </c>
      <c r="O264" s="1">
        <v>0</v>
      </c>
      <c r="P264" s="1">
        <v>0</v>
      </c>
      <c r="Q264" s="1">
        <v>2359613</v>
      </c>
      <c r="R264" s="1">
        <v>2359613</v>
      </c>
      <c r="S264" s="1">
        <v>2359613</v>
      </c>
      <c r="T264" s="1">
        <v>0</v>
      </c>
      <c r="U264" s="1">
        <v>0</v>
      </c>
      <c r="V264" s="6">
        <f t="shared" si="4"/>
        <v>1</v>
      </c>
    </row>
    <row r="265" spans="1:22" x14ac:dyDescent="0.35">
      <c r="A265" t="s">
        <v>1261</v>
      </c>
      <c r="B265" t="s">
        <v>557</v>
      </c>
      <c r="C265" t="s">
        <v>459</v>
      </c>
      <c r="D265" t="s">
        <v>993</v>
      </c>
      <c r="E265" t="s">
        <v>37</v>
      </c>
      <c r="F265" t="s">
        <v>558</v>
      </c>
      <c r="G265" t="s">
        <v>982</v>
      </c>
      <c r="H265" t="s">
        <v>983</v>
      </c>
      <c r="I265" t="s">
        <v>984</v>
      </c>
      <c r="J265" t="s">
        <v>1262</v>
      </c>
      <c r="K265" t="s">
        <v>1263</v>
      </c>
      <c r="L265" s="1">
        <v>0</v>
      </c>
      <c r="M265" s="1">
        <v>95681128</v>
      </c>
      <c r="N265" s="1">
        <v>0</v>
      </c>
      <c r="O265" s="1">
        <v>7536735</v>
      </c>
      <c r="P265" s="1">
        <v>0</v>
      </c>
      <c r="Q265" s="1">
        <v>103217863</v>
      </c>
      <c r="R265" s="1">
        <v>103217863</v>
      </c>
      <c r="S265" s="1">
        <v>103217863</v>
      </c>
      <c r="T265" s="1">
        <v>103217863</v>
      </c>
      <c r="U265" s="1">
        <v>-103217863</v>
      </c>
      <c r="V265" s="6">
        <f t="shared" si="4"/>
        <v>1</v>
      </c>
    </row>
    <row r="266" spans="1:22" x14ac:dyDescent="0.35">
      <c r="A266" t="s">
        <v>1264</v>
      </c>
      <c r="B266" t="s">
        <v>557</v>
      </c>
      <c r="C266" t="s">
        <v>459</v>
      </c>
      <c r="D266" t="s">
        <v>993</v>
      </c>
      <c r="E266" t="s">
        <v>997</v>
      </c>
      <c r="F266" t="s">
        <v>998</v>
      </c>
      <c r="G266" t="s">
        <v>982</v>
      </c>
      <c r="H266" t="s">
        <v>999</v>
      </c>
      <c r="I266" t="s">
        <v>1000</v>
      </c>
      <c r="J266" t="s">
        <v>1265</v>
      </c>
      <c r="K266" t="s">
        <v>1263</v>
      </c>
      <c r="L266" s="1">
        <v>0</v>
      </c>
      <c r="M266" s="1">
        <v>20646711</v>
      </c>
      <c r="N266" s="1">
        <v>0</v>
      </c>
      <c r="O266" s="1">
        <v>0</v>
      </c>
      <c r="P266" s="1">
        <v>0</v>
      </c>
      <c r="Q266" s="1">
        <v>20646711</v>
      </c>
      <c r="R266" s="1">
        <v>20646711</v>
      </c>
      <c r="S266" s="1">
        <v>20646711</v>
      </c>
      <c r="T266" s="1">
        <v>18630851</v>
      </c>
      <c r="U266" s="1">
        <v>-18630851</v>
      </c>
      <c r="V266" s="6">
        <f t="shared" si="4"/>
        <v>1</v>
      </c>
    </row>
    <row r="267" spans="1:22" x14ac:dyDescent="0.35">
      <c r="A267" t="s">
        <v>1266</v>
      </c>
      <c r="B267" t="s">
        <v>557</v>
      </c>
      <c r="C267" t="s">
        <v>459</v>
      </c>
      <c r="D267" t="s">
        <v>993</v>
      </c>
      <c r="E267" t="s">
        <v>997</v>
      </c>
      <c r="F267" t="s">
        <v>1003</v>
      </c>
      <c r="G267" t="s">
        <v>982</v>
      </c>
      <c r="H267" t="s">
        <v>1004</v>
      </c>
      <c r="I267" t="s">
        <v>1005</v>
      </c>
      <c r="J267" t="s">
        <v>1267</v>
      </c>
      <c r="K267" t="s">
        <v>1263</v>
      </c>
      <c r="L267" s="1">
        <v>0</v>
      </c>
      <c r="M267" s="1">
        <v>12148052</v>
      </c>
      <c r="N267" s="1">
        <v>0</v>
      </c>
      <c r="O267" s="1">
        <v>0</v>
      </c>
      <c r="P267" s="1">
        <v>0</v>
      </c>
      <c r="Q267" s="1">
        <v>12148052</v>
      </c>
      <c r="R267" s="1">
        <v>12148052</v>
      </c>
      <c r="S267" s="1">
        <v>12148052</v>
      </c>
      <c r="T267" s="1">
        <v>7650573</v>
      </c>
      <c r="U267" s="1">
        <v>-7650573</v>
      </c>
      <c r="V267" s="6">
        <f t="shared" si="4"/>
        <v>1</v>
      </c>
    </row>
    <row r="268" spans="1:22" x14ac:dyDescent="0.35">
      <c r="A268" t="s">
        <v>1268</v>
      </c>
      <c r="B268" t="s">
        <v>557</v>
      </c>
      <c r="C268" t="s">
        <v>459</v>
      </c>
      <c r="D268" t="s">
        <v>993</v>
      </c>
      <c r="E268" t="s">
        <v>997</v>
      </c>
      <c r="F268" t="s">
        <v>1008</v>
      </c>
      <c r="G268" t="s">
        <v>982</v>
      </c>
      <c r="H268" t="s">
        <v>1009</v>
      </c>
      <c r="I268" t="s">
        <v>1010</v>
      </c>
      <c r="J268" t="s">
        <v>1269</v>
      </c>
      <c r="K268" t="s">
        <v>1263</v>
      </c>
      <c r="L268" s="1">
        <v>0</v>
      </c>
      <c r="M268" s="1">
        <v>42229837</v>
      </c>
      <c r="N268" s="1">
        <v>0</v>
      </c>
      <c r="O268" s="1">
        <v>0</v>
      </c>
      <c r="P268" s="1">
        <v>0</v>
      </c>
      <c r="Q268" s="1">
        <v>42229837</v>
      </c>
      <c r="R268" s="1">
        <v>42229837</v>
      </c>
      <c r="S268" s="1">
        <v>42229837</v>
      </c>
      <c r="T268" s="1">
        <v>42192608</v>
      </c>
      <c r="U268" s="1">
        <v>-42192608</v>
      </c>
      <c r="V268" s="6">
        <f t="shared" si="4"/>
        <v>1</v>
      </c>
    </row>
    <row r="269" spans="1:22" x14ac:dyDescent="0.35">
      <c r="A269" t="s">
        <v>1270</v>
      </c>
      <c r="B269" t="s">
        <v>557</v>
      </c>
      <c r="C269" t="s">
        <v>459</v>
      </c>
      <c r="D269" t="s">
        <v>993</v>
      </c>
      <c r="E269" t="s">
        <v>1013</v>
      </c>
      <c r="F269" t="s">
        <v>1014</v>
      </c>
      <c r="G269" t="s">
        <v>982</v>
      </c>
      <c r="H269" t="s">
        <v>1015</v>
      </c>
      <c r="I269" t="s">
        <v>1016</v>
      </c>
      <c r="J269" t="s">
        <v>1271</v>
      </c>
      <c r="K269" t="s">
        <v>1263</v>
      </c>
      <c r="L269" s="1">
        <v>0</v>
      </c>
      <c r="M269" s="1">
        <v>32435930</v>
      </c>
      <c r="N269" s="1">
        <v>0</v>
      </c>
      <c r="O269" s="1">
        <v>0</v>
      </c>
      <c r="P269" s="1">
        <v>0</v>
      </c>
      <c r="Q269" s="1">
        <v>32435930</v>
      </c>
      <c r="R269" s="1">
        <v>32435930</v>
      </c>
      <c r="S269" s="1">
        <v>32435930</v>
      </c>
      <c r="T269" s="1">
        <v>32435930</v>
      </c>
      <c r="U269" s="1">
        <v>-32435930</v>
      </c>
      <c r="V269" s="6">
        <f t="shared" si="4"/>
        <v>1</v>
      </c>
    </row>
    <row r="270" spans="1:22" x14ac:dyDescent="0.35">
      <c r="A270" t="s">
        <v>1272</v>
      </c>
      <c r="B270" t="s">
        <v>557</v>
      </c>
      <c r="C270" t="s">
        <v>459</v>
      </c>
      <c r="D270" t="s">
        <v>993</v>
      </c>
      <c r="E270" t="s">
        <v>1019</v>
      </c>
      <c r="F270" t="s">
        <v>1020</v>
      </c>
      <c r="G270" t="s">
        <v>982</v>
      </c>
      <c r="H270" t="s">
        <v>1021</v>
      </c>
      <c r="I270" t="s">
        <v>1022</v>
      </c>
      <c r="J270" t="s">
        <v>1273</v>
      </c>
      <c r="K270" t="s">
        <v>1263</v>
      </c>
      <c r="L270" s="1">
        <v>0</v>
      </c>
      <c r="M270" s="1">
        <v>9894710</v>
      </c>
      <c r="N270" s="1">
        <v>0</v>
      </c>
      <c r="O270" s="1">
        <v>10000000</v>
      </c>
      <c r="P270" s="1">
        <v>0</v>
      </c>
      <c r="Q270" s="1">
        <v>19894710</v>
      </c>
      <c r="R270" s="1">
        <v>19894710</v>
      </c>
      <c r="S270" s="1">
        <v>19894710</v>
      </c>
      <c r="T270" s="1">
        <v>14981386</v>
      </c>
      <c r="U270" s="1">
        <v>-14981386</v>
      </c>
      <c r="V270" s="6">
        <f t="shared" si="4"/>
        <v>1</v>
      </c>
    </row>
    <row r="271" spans="1:22" x14ac:dyDescent="0.35">
      <c r="A271" t="s">
        <v>1274</v>
      </c>
      <c r="B271" t="s">
        <v>557</v>
      </c>
      <c r="C271" t="s">
        <v>166</v>
      </c>
      <c r="D271" t="s">
        <v>993</v>
      </c>
      <c r="E271" t="s">
        <v>37</v>
      </c>
      <c r="F271" t="s">
        <v>558</v>
      </c>
      <c r="G271" t="s">
        <v>982</v>
      </c>
      <c r="H271" t="s">
        <v>983</v>
      </c>
      <c r="I271" t="s">
        <v>984</v>
      </c>
      <c r="J271" t="s">
        <v>1275</v>
      </c>
      <c r="K271" t="s">
        <v>1276</v>
      </c>
      <c r="L271" s="1">
        <v>0</v>
      </c>
      <c r="M271" s="1">
        <v>47503325</v>
      </c>
      <c r="N271" s="1">
        <v>0</v>
      </c>
      <c r="O271" s="1">
        <v>0</v>
      </c>
      <c r="P271" s="1">
        <v>0</v>
      </c>
      <c r="Q271" s="1">
        <v>47503325</v>
      </c>
      <c r="R271" s="1">
        <v>47503325</v>
      </c>
      <c r="S271" s="1">
        <v>47503325</v>
      </c>
      <c r="T271" s="1">
        <v>18752415</v>
      </c>
      <c r="U271" s="1">
        <v>-18752415</v>
      </c>
      <c r="V271" s="6">
        <f t="shared" si="4"/>
        <v>1</v>
      </c>
    </row>
    <row r="272" spans="1:22" x14ac:dyDescent="0.35">
      <c r="A272" t="s">
        <v>1277</v>
      </c>
      <c r="B272" t="s">
        <v>557</v>
      </c>
      <c r="C272" t="s">
        <v>166</v>
      </c>
      <c r="D272" t="s">
        <v>993</v>
      </c>
      <c r="E272" t="s">
        <v>997</v>
      </c>
      <c r="F272" t="s">
        <v>998</v>
      </c>
      <c r="G272" t="s">
        <v>982</v>
      </c>
      <c r="H272" t="s">
        <v>999</v>
      </c>
      <c r="I272" t="s">
        <v>1000</v>
      </c>
      <c r="J272" t="s">
        <v>1278</v>
      </c>
      <c r="K272" t="s">
        <v>1276</v>
      </c>
      <c r="L272" s="1">
        <v>0</v>
      </c>
      <c r="M272" s="1">
        <v>10265844</v>
      </c>
      <c r="N272" s="1">
        <v>0</v>
      </c>
      <c r="O272" s="1">
        <v>0</v>
      </c>
      <c r="P272" s="1">
        <v>0</v>
      </c>
      <c r="Q272" s="1">
        <v>10265844</v>
      </c>
      <c r="R272" s="1">
        <v>10265844</v>
      </c>
      <c r="S272" s="1">
        <v>10265844</v>
      </c>
      <c r="T272" s="1">
        <v>0</v>
      </c>
      <c r="U272" s="1">
        <v>0</v>
      </c>
      <c r="V272" s="6">
        <f t="shared" si="4"/>
        <v>1</v>
      </c>
    </row>
    <row r="273" spans="1:22" x14ac:dyDescent="0.35">
      <c r="A273" t="s">
        <v>1279</v>
      </c>
      <c r="B273" t="s">
        <v>557</v>
      </c>
      <c r="C273" t="s">
        <v>166</v>
      </c>
      <c r="D273" t="s">
        <v>993</v>
      </c>
      <c r="E273" t="s">
        <v>997</v>
      </c>
      <c r="F273" t="s">
        <v>1003</v>
      </c>
      <c r="G273" t="s">
        <v>982</v>
      </c>
      <c r="H273" t="s">
        <v>1004</v>
      </c>
      <c r="I273" t="s">
        <v>1005</v>
      </c>
      <c r="J273" t="s">
        <v>1280</v>
      </c>
      <c r="K273" t="s">
        <v>1276</v>
      </c>
      <c r="L273" s="1">
        <v>0</v>
      </c>
      <c r="M273" s="1">
        <v>6040187</v>
      </c>
      <c r="N273" s="1">
        <v>0</v>
      </c>
      <c r="O273" s="1">
        <v>0</v>
      </c>
      <c r="P273" s="1">
        <v>0</v>
      </c>
      <c r="Q273" s="1">
        <v>6040187</v>
      </c>
      <c r="R273" s="1">
        <v>6040187</v>
      </c>
      <c r="S273" s="1">
        <v>6040187</v>
      </c>
      <c r="T273" s="1">
        <v>0</v>
      </c>
      <c r="U273" s="1">
        <v>0</v>
      </c>
      <c r="V273" s="6">
        <f t="shared" si="4"/>
        <v>1</v>
      </c>
    </row>
    <row r="274" spans="1:22" x14ac:dyDescent="0.35">
      <c r="A274" t="s">
        <v>1281</v>
      </c>
      <c r="B274" t="s">
        <v>557</v>
      </c>
      <c r="C274" t="s">
        <v>166</v>
      </c>
      <c r="D274" t="s">
        <v>993</v>
      </c>
      <c r="E274" t="s">
        <v>997</v>
      </c>
      <c r="F274" t="s">
        <v>1008</v>
      </c>
      <c r="G274" t="s">
        <v>982</v>
      </c>
      <c r="H274" t="s">
        <v>1009</v>
      </c>
      <c r="I274" t="s">
        <v>1010</v>
      </c>
      <c r="J274" t="s">
        <v>1282</v>
      </c>
      <c r="K274" t="s">
        <v>1276</v>
      </c>
      <c r="L274" s="1">
        <v>0</v>
      </c>
      <c r="M274" s="1">
        <v>20997287</v>
      </c>
      <c r="N274" s="1">
        <v>0</v>
      </c>
      <c r="O274" s="1">
        <v>0</v>
      </c>
      <c r="P274" s="1">
        <v>0</v>
      </c>
      <c r="Q274" s="1">
        <v>20997287</v>
      </c>
      <c r="R274" s="1">
        <v>20997287</v>
      </c>
      <c r="S274" s="1">
        <v>20997287</v>
      </c>
      <c r="T274" s="1">
        <v>3546700</v>
      </c>
      <c r="U274" s="1">
        <v>-3546700</v>
      </c>
      <c r="V274" s="6">
        <f t="shared" si="4"/>
        <v>1</v>
      </c>
    </row>
    <row r="275" spans="1:22" x14ac:dyDescent="0.35">
      <c r="A275" t="s">
        <v>1283</v>
      </c>
      <c r="B275" t="s">
        <v>557</v>
      </c>
      <c r="C275" t="s">
        <v>166</v>
      </c>
      <c r="D275" t="s">
        <v>993</v>
      </c>
      <c r="E275" t="s">
        <v>1013</v>
      </c>
      <c r="F275" t="s">
        <v>1014</v>
      </c>
      <c r="G275" t="s">
        <v>982</v>
      </c>
      <c r="H275" t="s">
        <v>1015</v>
      </c>
      <c r="I275" t="s">
        <v>1016</v>
      </c>
      <c r="J275" t="s">
        <v>1284</v>
      </c>
      <c r="K275" t="s">
        <v>1276</v>
      </c>
      <c r="L275" s="1">
        <v>0</v>
      </c>
      <c r="M275" s="1">
        <v>16127613</v>
      </c>
      <c r="N275" s="1">
        <v>0</v>
      </c>
      <c r="O275" s="1">
        <v>0</v>
      </c>
      <c r="P275" s="1">
        <v>0</v>
      </c>
      <c r="Q275" s="1">
        <v>16127613</v>
      </c>
      <c r="R275" s="1">
        <v>16127613</v>
      </c>
      <c r="S275" s="1">
        <v>16127613</v>
      </c>
      <c r="T275" s="1">
        <v>76897</v>
      </c>
      <c r="U275" s="1">
        <v>-76897</v>
      </c>
      <c r="V275" s="6">
        <f t="shared" si="4"/>
        <v>1</v>
      </c>
    </row>
    <row r="276" spans="1:22" x14ac:dyDescent="0.35">
      <c r="A276" t="s">
        <v>1285</v>
      </c>
      <c r="B276" t="s">
        <v>557</v>
      </c>
      <c r="C276" t="s">
        <v>166</v>
      </c>
      <c r="D276" t="s">
        <v>993</v>
      </c>
      <c r="E276" t="s">
        <v>1019</v>
      </c>
      <c r="F276" t="s">
        <v>1020</v>
      </c>
      <c r="G276" t="s">
        <v>982</v>
      </c>
      <c r="H276" t="s">
        <v>1021</v>
      </c>
      <c r="I276" t="s">
        <v>1022</v>
      </c>
      <c r="J276" t="s">
        <v>1286</v>
      </c>
      <c r="K276" t="s">
        <v>1276</v>
      </c>
      <c r="L276" s="1">
        <v>0</v>
      </c>
      <c r="M276" s="1">
        <v>4919793</v>
      </c>
      <c r="N276" s="1">
        <v>0</v>
      </c>
      <c r="O276" s="1">
        <v>0</v>
      </c>
      <c r="P276" s="1">
        <v>0</v>
      </c>
      <c r="Q276" s="1">
        <v>4919793</v>
      </c>
      <c r="R276" s="1">
        <v>4919793</v>
      </c>
      <c r="S276" s="1">
        <v>4919793</v>
      </c>
      <c r="T276" s="1">
        <v>0</v>
      </c>
      <c r="U276" s="1">
        <v>0</v>
      </c>
      <c r="V276" s="6">
        <f t="shared" si="4"/>
        <v>1</v>
      </c>
    </row>
    <row r="277" spans="1:22" x14ac:dyDescent="0.35">
      <c r="A277" t="s">
        <v>1287</v>
      </c>
      <c r="B277" t="s">
        <v>35</v>
      </c>
      <c r="C277" t="s">
        <v>455</v>
      </c>
      <c r="D277" t="s">
        <v>993</v>
      </c>
      <c r="E277" t="s">
        <v>997</v>
      </c>
      <c r="F277" t="s">
        <v>1008</v>
      </c>
      <c r="G277" t="s">
        <v>38</v>
      </c>
      <c r="H277" t="s">
        <v>1288</v>
      </c>
      <c r="I277" t="s">
        <v>1289</v>
      </c>
      <c r="J277" t="s">
        <v>1290</v>
      </c>
      <c r="K277" t="s">
        <v>1291</v>
      </c>
      <c r="L277" s="1">
        <v>0</v>
      </c>
      <c r="M277" s="1">
        <v>17990000</v>
      </c>
      <c r="N277" s="1">
        <v>0</v>
      </c>
      <c r="O277" s="1">
        <v>0</v>
      </c>
      <c r="P277" s="1">
        <v>0</v>
      </c>
      <c r="Q277" s="1">
        <v>17990000</v>
      </c>
      <c r="R277" s="1">
        <v>17990000</v>
      </c>
      <c r="S277" s="1">
        <v>17990000</v>
      </c>
      <c r="T277" s="1">
        <v>17990000</v>
      </c>
      <c r="U277" s="1">
        <v>-17990000</v>
      </c>
      <c r="V277" s="6">
        <f t="shared" si="4"/>
        <v>1</v>
      </c>
    </row>
    <row r="278" spans="1:22" x14ac:dyDescent="0.35">
      <c r="A278" t="s">
        <v>1292</v>
      </c>
      <c r="B278" t="s">
        <v>35</v>
      </c>
      <c r="C278" t="s">
        <v>166</v>
      </c>
      <c r="D278" t="s">
        <v>993</v>
      </c>
      <c r="E278" t="s">
        <v>997</v>
      </c>
      <c r="F278" t="s">
        <v>1008</v>
      </c>
      <c r="G278" t="s">
        <v>38</v>
      </c>
      <c r="H278" t="s">
        <v>1288</v>
      </c>
      <c r="I278" t="s">
        <v>1289</v>
      </c>
      <c r="J278" t="s">
        <v>1293</v>
      </c>
      <c r="K278" t="s">
        <v>1294</v>
      </c>
      <c r="L278" s="1">
        <v>0</v>
      </c>
      <c r="M278" s="1">
        <v>24000000</v>
      </c>
      <c r="N278" s="1">
        <v>0</v>
      </c>
      <c r="O278" s="1">
        <v>0</v>
      </c>
      <c r="P278" s="1">
        <v>-24000000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6">
        <f t="shared" si="4"/>
        <v>9</v>
      </c>
    </row>
    <row r="279" spans="1:22" x14ac:dyDescent="0.35">
      <c r="A279" t="s">
        <v>1295</v>
      </c>
      <c r="B279" t="s">
        <v>1296</v>
      </c>
      <c r="C279" t="s">
        <v>170</v>
      </c>
      <c r="D279" t="s">
        <v>993</v>
      </c>
      <c r="E279" t="s">
        <v>1013</v>
      </c>
      <c r="F279" t="s">
        <v>1014</v>
      </c>
      <c r="G279" t="s">
        <v>38</v>
      </c>
      <c r="H279" t="s">
        <v>1297</v>
      </c>
      <c r="I279" t="s">
        <v>1298</v>
      </c>
      <c r="J279" t="s">
        <v>1299</v>
      </c>
      <c r="K279" t="s">
        <v>1294</v>
      </c>
      <c r="L279" s="1">
        <v>0</v>
      </c>
      <c r="M279" s="1">
        <v>50000000</v>
      </c>
      <c r="N279" s="1">
        <v>0</v>
      </c>
      <c r="O279" s="1">
        <v>0</v>
      </c>
      <c r="P279" s="1">
        <v>0</v>
      </c>
      <c r="Q279" s="1">
        <v>50000000</v>
      </c>
      <c r="R279" s="1">
        <v>0</v>
      </c>
      <c r="S279" s="1">
        <v>0</v>
      </c>
      <c r="T279" s="1">
        <v>0</v>
      </c>
      <c r="U279" s="1">
        <v>0</v>
      </c>
      <c r="V279" s="6">
        <f t="shared" si="4"/>
        <v>0</v>
      </c>
    </row>
    <row r="280" spans="1:22" x14ac:dyDescent="0.35">
      <c r="A280" t="s">
        <v>1300</v>
      </c>
      <c r="B280" t="s">
        <v>557</v>
      </c>
      <c r="C280" t="s">
        <v>176</v>
      </c>
      <c r="D280" t="s">
        <v>37</v>
      </c>
      <c r="E280" t="s">
        <v>37</v>
      </c>
      <c r="F280" t="s">
        <v>558</v>
      </c>
      <c r="G280" t="s">
        <v>38</v>
      </c>
      <c r="H280" t="s">
        <v>1301</v>
      </c>
      <c r="I280" t="s">
        <v>665</v>
      </c>
      <c r="J280" t="s">
        <v>1302</v>
      </c>
      <c r="K280" t="s">
        <v>1303</v>
      </c>
      <c r="L280" s="1">
        <v>0</v>
      </c>
      <c r="M280" s="1">
        <v>12661276</v>
      </c>
      <c r="N280" s="1">
        <v>0</v>
      </c>
      <c r="O280" s="1">
        <v>0</v>
      </c>
      <c r="P280" s="1">
        <v>0</v>
      </c>
      <c r="Q280" s="1">
        <v>12661276</v>
      </c>
      <c r="R280" s="1">
        <v>12661276</v>
      </c>
      <c r="S280" s="1">
        <v>12661276</v>
      </c>
      <c r="T280" s="1">
        <v>9848778</v>
      </c>
      <c r="U280" s="1">
        <v>-9848778</v>
      </c>
      <c r="V280" s="6">
        <f t="shared" si="4"/>
        <v>1</v>
      </c>
    </row>
    <row r="281" spans="1:22" x14ac:dyDescent="0.35">
      <c r="A281" t="s">
        <v>1304</v>
      </c>
      <c r="B281" t="s">
        <v>1305</v>
      </c>
      <c r="C281" t="s">
        <v>273</v>
      </c>
      <c r="D281" t="s">
        <v>993</v>
      </c>
      <c r="E281" t="s">
        <v>997</v>
      </c>
      <c r="F281" t="s">
        <v>1008</v>
      </c>
      <c r="G281" t="s">
        <v>46</v>
      </c>
      <c r="H281" t="s">
        <v>1306</v>
      </c>
      <c r="I281" t="s">
        <v>1307</v>
      </c>
      <c r="J281" t="s">
        <v>1308</v>
      </c>
      <c r="K281" t="s">
        <v>670</v>
      </c>
      <c r="L281" s="1">
        <v>0</v>
      </c>
      <c r="M281" s="1">
        <v>0</v>
      </c>
      <c r="N281" s="1">
        <v>0</v>
      </c>
      <c r="O281" s="1">
        <v>4000000</v>
      </c>
      <c r="P281" s="1">
        <v>0</v>
      </c>
      <c r="Q281" s="1">
        <v>4000000</v>
      </c>
      <c r="R281" s="1">
        <v>0</v>
      </c>
      <c r="S281" s="1">
        <v>0</v>
      </c>
      <c r="T281" s="1">
        <v>0</v>
      </c>
      <c r="U281" s="1">
        <v>0</v>
      </c>
      <c r="V281" s="6">
        <f t="shared" si="4"/>
        <v>0</v>
      </c>
    </row>
    <row r="282" spans="1:22" x14ac:dyDescent="0.35">
      <c r="A282" t="s">
        <v>1309</v>
      </c>
      <c r="B282" t="s">
        <v>557</v>
      </c>
      <c r="C282" t="s">
        <v>270</v>
      </c>
      <c r="D282" t="s">
        <v>37</v>
      </c>
      <c r="E282" t="s">
        <v>37</v>
      </c>
      <c r="F282" t="s">
        <v>558</v>
      </c>
      <c r="G282" t="s">
        <v>46</v>
      </c>
      <c r="H282" t="s">
        <v>1310</v>
      </c>
      <c r="I282" t="s">
        <v>700</v>
      </c>
      <c r="J282" t="s">
        <v>1311</v>
      </c>
      <c r="K282" t="s">
        <v>1312</v>
      </c>
      <c r="L282" s="1">
        <v>0</v>
      </c>
      <c r="M282" s="1">
        <v>4000000</v>
      </c>
      <c r="N282" s="1">
        <v>0</v>
      </c>
      <c r="O282" s="1">
        <v>1386000</v>
      </c>
      <c r="P282" s="1">
        <v>0</v>
      </c>
      <c r="Q282" s="1">
        <v>5386000</v>
      </c>
      <c r="R282" s="1">
        <v>5386000</v>
      </c>
      <c r="S282" s="1">
        <v>4000000</v>
      </c>
      <c r="T282" s="1">
        <v>3865879</v>
      </c>
      <c r="U282" s="1">
        <v>-3865879</v>
      </c>
      <c r="V282" s="6">
        <f t="shared" si="4"/>
        <v>0.74266617155588566</v>
      </c>
    </row>
    <row r="283" spans="1:22" x14ac:dyDescent="0.35">
      <c r="A283" t="s">
        <v>1313</v>
      </c>
      <c r="B283" t="s">
        <v>1314</v>
      </c>
      <c r="C283" t="s">
        <v>455</v>
      </c>
      <c r="D283" t="s">
        <v>993</v>
      </c>
      <c r="E283" t="s">
        <v>1315</v>
      </c>
      <c r="F283" t="s">
        <v>1020</v>
      </c>
      <c r="G283" t="s">
        <v>38</v>
      </c>
      <c r="H283" t="s">
        <v>1316</v>
      </c>
      <c r="I283" t="s">
        <v>1317</v>
      </c>
      <c r="J283" t="s">
        <v>1318</v>
      </c>
      <c r="K283" t="s">
        <v>1319</v>
      </c>
      <c r="L283" s="1">
        <v>0</v>
      </c>
      <c r="M283" s="1">
        <v>7500000</v>
      </c>
      <c r="N283" s="1">
        <v>0</v>
      </c>
      <c r="O283" s="1">
        <v>0</v>
      </c>
      <c r="P283" s="1">
        <v>0</v>
      </c>
      <c r="Q283" s="1">
        <v>7500000</v>
      </c>
      <c r="R283" s="1">
        <v>7500000</v>
      </c>
      <c r="S283" s="1">
        <v>7500000</v>
      </c>
      <c r="T283" s="1">
        <v>3219690</v>
      </c>
      <c r="U283" s="1">
        <v>-3219690</v>
      </c>
      <c r="V283" s="6">
        <f t="shared" si="4"/>
        <v>1</v>
      </c>
    </row>
    <row r="284" spans="1:22" x14ac:dyDescent="0.35">
      <c r="A284" t="s">
        <v>1320</v>
      </c>
      <c r="B284" t="s">
        <v>35</v>
      </c>
      <c r="C284" t="s">
        <v>455</v>
      </c>
      <c r="D284" t="s">
        <v>993</v>
      </c>
      <c r="E284" t="s">
        <v>997</v>
      </c>
      <c r="F284" t="s">
        <v>1008</v>
      </c>
      <c r="G284" t="s">
        <v>38</v>
      </c>
      <c r="H284" t="s">
        <v>1288</v>
      </c>
      <c r="I284" t="s">
        <v>1289</v>
      </c>
      <c r="J284" t="s">
        <v>1321</v>
      </c>
      <c r="K284" t="s">
        <v>1319</v>
      </c>
      <c r="L284" s="1">
        <v>0</v>
      </c>
      <c r="M284" s="1">
        <v>4000000</v>
      </c>
      <c r="N284" s="1">
        <v>0</v>
      </c>
      <c r="O284" s="1">
        <v>0</v>
      </c>
      <c r="P284" s="1">
        <v>0</v>
      </c>
      <c r="Q284" s="1">
        <v>4000000</v>
      </c>
      <c r="R284" s="1">
        <v>4000000</v>
      </c>
      <c r="S284" s="1">
        <v>4000000</v>
      </c>
      <c r="T284" s="1">
        <v>4000000</v>
      </c>
      <c r="U284" s="1">
        <v>-4000000</v>
      </c>
      <c r="V284" s="6">
        <f t="shared" si="4"/>
        <v>1</v>
      </c>
    </row>
    <row r="285" spans="1:22" x14ac:dyDescent="0.35">
      <c r="A285" t="s">
        <v>1322</v>
      </c>
      <c r="B285" t="s">
        <v>1296</v>
      </c>
      <c r="C285" t="s">
        <v>166</v>
      </c>
      <c r="D285" t="s">
        <v>993</v>
      </c>
      <c r="E285" t="s">
        <v>1013</v>
      </c>
      <c r="F285" t="s">
        <v>1014</v>
      </c>
      <c r="G285" t="s">
        <v>38</v>
      </c>
      <c r="H285" t="s">
        <v>1323</v>
      </c>
      <c r="I285" t="s">
        <v>1324</v>
      </c>
      <c r="J285" t="s">
        <v>1325</v>
      </c>
      <c r="K285" t="s">
        <v>746</v>
      </c>
      <c r="L285" s="1">
        <v>0</v>
      </c>
      <c r="M285" s="1">
        <v>0</v>
      </c>
      <c r="N285" s="1">
        <v>0</v>
      </c>
      <c r="O285" s="1">
        <v>5000000</v>
      </c>
      <c r="P285" s="1">
        <v>0</v>
      </c>
      <c r="Q285" s="1">
        <v>5000000</v>
      </c>
      <c r="R285" s="1">
        <v>0</v>
      </c>
      <c r="S285" s="1">
        <v>0</v>
      </c>
      <c r="T285" s="1">
        <v>0</v>
      </c>
      <c r="U285" s="1">
        <v>0</v>
      </c>
      <c r="V285" s="6">
        <f t="shared" si="4"/>
        <v>0</v>
      </c>
    </row>
    <row r="286" spans="1:22" x14ac:dyDescent="0.35">
      <c r="A286" t="s">
        <v>1326</v>
      </c>
      <c r="B286" t="s">
        <v>1327</v>
      </c>
      <c r="C286" t="s">
        <v>218</v>
      </c>
      <c r="D286" t="s">
        <v>37</v>
      </c>
      <c r="E286" t="s">
        <v>37</v>
      </c>
      <c r="F286" t="s">
        <v>41</v>
      </c>
      <c r="G286" t="s">
        <v>38</v>
      </c>
      <c r="H286" t="s">
        <v>1328</v>
      </c>
      <c r="I286" t="s">
        <v>1329</v>
      </c>
      <c r="J286" t="s">
        <v>1330</v>
      </c>
      <c r="K286" t="s">
        <v>783</v>
      </c>
      <c r="L286" s="1">
        <v>0</v>
      </c>
      <c r="M286" s="1">
        <v>1500000</v>
      </c>
      <c r="N286" s="1">
        <v>0</v>
      </c>
      <c r="O286" s="1">
        <v>0</v>
      </c>
      <c r="P286" s="1">
        <v>0</v>
      </c>
      <c r="Q286" s="1">
        <v>1500000</v>
      </c>
      <c r="R286" s="1">
        <v>0</v>
      </c>
      <c r="S286" s="1">
        <v>0</v>
      </c>
      <c r="T286" s="1">
        <v>0</v>
      </c>
      <c r="U286" s="1">
        <v>0</v>
      </c>
      <c r="V286" s="6">
        <f t="shared" si="4"/>
        <v>0</v>
      </c>
    </row>
    <row r="287" spans="1:22" x14ac:dyDescent="0.35">
      <c r="A287" t="s">
        <v>1331</v>
      </c>
      <c r="B287" t="s">
        <v>1327</v>
      </c>
      <c r="C287" t="s">
        <v>218</v>
      </c>
      <c r="D287" t="s">
        <v>37</v>
      </c>
      <c r="E287" t="s">
        <v>37</v>
      </c>
      <c r="F287" t="s">
        <v>41</v>
      </c>
      <c r="G287" t="s">
        <v>38</v>
      </c>
      <c r="H287" t="s">
        <v>1328</v>
      </c>
      <c r="I287" t="s">
        <v>1329</v>
      </c>
      <c r="J287" t="s">
        <v>1332</v>
      </c>
      <c r="K287" t="s">
        <v>1333</v>
      </c>
      <c r="L287" s="1">
        <v>0</v>
      </c>
      <c r="M287" s="1">
        <v>4229416</v>
      </c>
      <c r="N287" s="1">
        <v>0</v>
      </c>
      <c r="O287" s="1">
        <v>0</v>
      </c>
      <c r="P287" s="1">
        <v>0</v>
      </c>
      <c r="Q287" s="1">
        <v>4229416</v>
      </c>
      <c r="R287" s="1">
        <v>0</v>
      </c>
      <c r="S287" s="1">
        <v>0</v>
      </c>
      <c r="T287" s="1">
        <v>0</v>
      </c>
      <c r="U287" s="1">
        <v>0</v>
      </c>
      <c r="V287" s="6">
        <f t="shared" si="4"/>
        <v>0</v>
      </c>
    </row>
    <row r="288" spans="1:22" x14ac:dyDescent="0.35">
      <c r="A288" t="s">
        <v>1334</v>
      </c>
      <c r="B288" t="s">
        <v>1327</v>
      </c>
      <c r="C288" t="s">
        <v>218</v>
      </c>
      <c r="D288" t="s">
        <v>37</v>
      </c>
      <c r="E288" t="s">
        <v>37</v>
      </c>
      <c r="F288" t="s">
        <v>41</v>
      </c>
      <c r="G288" t="s">
        <v>38</v>
      </c>
      <c r="H288" t="s">
        <v>1328</v>
      </c>
      <c r="I288" t="s">
        <v>1329</v>
      </c>
      <c r="J288" t="s">
        <v>1335</v>
      </c>
      <c r="K288" t="s">
        <v>805</v>
      </c>
      <c r="L288" s="1">
        <v>0</v>
      </c>
      <c r="M288" s="1">
        <v>853107</v>
      </c>
      <c r="N288" s="1">
        <v>0</v>
      </c>
      <c r="O288" s="1">
        <v>0</v>
      </c>
      <c r="P288" s="1">
        <v>0</v>
      </c>
      <c r="Q288" s="1">
        <v>853107</v>
      </c>
      <c r="R288" s="1">
        <v>0</v>
      </c>
      <c r="S288" s="1">
        <v>0</v>
      </c>
      <c r="T288" s="1">
        <v>0</v>
      </c>
      <c r="U288" s="1">
        <v>0</v>
      </c>
      <c r="V288" s="6">
        <f t="shared" si="4"/>
        <v>0</v>
      </c>
    </row>
    <row r="289" spans="1:22" x14ac:dyDescent="0.35">
      <c r="A289" t="s">
        <v>1336</v>
      </c>
      <c r="B289" t="s">
        <v>1327</v>
      </c>
      <c r="C289" t="s">
        <v>134</v>
      </c>
      <c r="D289" t="s">
        <v>37</v>
      </c>
      <c r="E289" t="s">
        <v>37</v>
      </c>
      <c r="F289" t="s">
        <v>41</v>
      </c>
      <c r="G289" t="s">
        <v>38</v>
      </c>
      <c r="H289" t="s">
        <v>1337</v>
      </c>
      <c r="I289" t="s">
        <v>1338</v>
      </c>
      <c r="J289" t="s">
        <v>1339</v>
      </c>
      <c r="K289" t="s">
        <v>768</v>
      </c>
      <c r="L289" s="1">
        <v>0</v>
      </c>
      <c r="M289" s="1">
        <v>4500000</v>
      </c>
      <c r="N289" s="1">
        <v>0</v>
      </c>
      <c r="O289" s="1">
        <v>0</v>
      </c>
      <c r="P289" s="1">
        <v>0</v>
      </c>
      <c r="Q289" s="1">
        <v>4500000</v>
      </c>
      <c r="R289" s="1">
        <v>0</v>
      </c>
      <c r="S289" s="1">
        <v>0</v>
      </c>
      <c r="T289" s="1">
        <v>0</v>
      </c>
      <c r="U289" s="1">
        <v>0</v>
      </c>
      <c r="V289" s="6">
        <f t="shared" si="4"/>
        <v>0</v>
      </c>
    </row>
    <row r="290" spans="1:22" x14ac:dyDescent="0.35">
      <c r="A290" t="s">
        <v>1340</v>
      </c>
      <c r="B290" t="s">
        <v>35</v>
      </c>
      <c r="C290" t="s">
        <v>179</v>
      </c>
      <c r="D290" t="s">
        <v>37</v>
      </c>
      <c r="E290" t="s">
        <v>37</v>
      </c>
      <c r="F290" t="s">
        <v>41</v>
      </c>
      <c r="G290" t="s">
        <v>38</v>
      </c>
      <c r="H290" t="s">
        <v>1341</v>
      </c>
      <c r="I290" t="s">
        <v>1342</v>
      </c>
      <c r="J290" t="s">
        <v>1343</v>
      </c>
      <c r="K290" t="s">
        <v>805</v>
      </c>
      <c r="L290" s="1">
        <v>0</v>
      </c>
      <c r="M290" s="1">
        <v>7890106</v>
      </c>
      <c r="N290" s="1">
        <v>0</v>
      </c>
      <c r="O290" s="1">
        <v>0</v>
      </c>
      <c r="P290" s="1">
        <v>0</v>
      </c>
      <c r="Q290" s="1">
        <v>7890106</v>
      </c>
      <c r="R290" s="1">
        <v>0</v>
      </c>
      <c r="S290" s="1">
        <v>0</v>
      </c>
      <c r="T290" s="1">
        <v>0</v>
      </c>
      <c r="U290" s="1">
        <v>0</v>
      </c>
      <c r="V290" s="6">
        <f t="shared" si="4"/>
        <v>0</v>
      </c>
    </row>
    <row r="291" spans="1:22" x14ac:dyDescent="0.35">
      <c r="A291" t="s">
        <v>1344</v>
      </c>
      <c r="B291" t="s">
        <v>35</v>
      </c>
      <c r="C291" t="s">
        <v>182</v>
      </c>
      <c r="D291" t="s">
        <v>37</v>
      </c>
      <c r="E291" t="s">
        <v>37</v>
      </c>
      <c r="F291" t="s">
        <v>41</v>
      </c>
      <c r="G291" t="s">
        <v>38</v>
      </c>
      <c r="H291" t="s">
        <v>1345</v>
      </c>
      <c r="I291" t="s">
        <v>1346</v>
      </c>
      <c r="J291" t="s">
        <v>1347</v>
      </c>
      <c r="K291" t="s">
        <v>805</v>
      </c>
      <c r="L291" s="1">
        <v>0</v>
      </c>
      <c r="M291" s="1">
        <v>2291021</v>
      </c>
      <c r="N291" s="1">
        <v>0</v>
      </c>
      <c r="O291" s="1">
        <v>0</v>
      </c>
      <c r="P291" s="1">
        <v>0</v>
      </c>
      <c r="Q291" s="1">
        <v>2291021</v>
      </c>
      <c r="R291" s="1">
        <v>0</v>
      </c>
      <c r="S291" s="1">
        <v>0</v>
      </c>
      <c r="T291" s="1">
        <v>0</v>
      </c>
      <c r="U291" s="1">
        <v>0</v>
      </c>
      <c r="V291" s="6">
        <f t="shared" si="4"/>
        <v>0</v>
      </c>
    </row>
    <row r="292" spans="1:22" x14ac:dyDescent="0.35">
      <c r="A292" t="s">
        <v>1348</v>
      </c>
      <c r="B292" t="s">
        <v>35</v>
      </c>
      <c r="C292" t="s">
        <v>185</v>
      </c>
      <c r="D292" t="s">
        <v>37</v>
      </c>
      <c r="E292" t="s">
        <v>37</v>
      </c>
      <c r="F292" t="s">
        <v>41</v>
      </c>
      <c r="G292" t="s">
        <v>38</v>
      </c>
      <c r="H292" t="s">
        <v>1349</v>
      </c>
      <c r="I292" t="s">
        <v>1350</v>
      </c>
      <c r="J292" t="s">
        <v>1351</v>
      </c>
      <c r="K292" t="s">
        <v>805</v>
      </c>
      <c r="L292" s="1">
        <v>0</v>
      </c>
      <c r="M292" s="1">
        <v>1273263</v>
      </c>
      <c r="N292" s="1">
        <v>0</v>
      </c>
      <c r="O292" s="1">
        <v>0</v>
      </c>
      <c r="P292" s="1">
        <v>0</v>
      </c>
      <c r="Q292" s="1">
        <v>1273263</v>
      </c>
      <c r="R292" s="1">
        <v>0</v>
      </c>
      <c r="S292" s="1">
        <v>0</v>
      </c>
      <c r="T292" s="1">
        <v>0</v>
      </c>
      <c r="U292" s="1">
        <v>0</v>
      </c>
      <c r="V292" s="6">
        <f t="shared" si="4"/>
        <v>0</v>
      </c>
    </row>
    <row r="293" spans="1:22" x14ac:dyDescent="0.35">
      <c r="A293" t="s">
        <v>1352</v>
      </c>
      <c r="B293" t="s">
        <v>35</v>
      </c>
      <c r="C293" t="s">
        <v>188</v>
      </c>
      <c r="D293" t="s">
        <v>37</v>
      </c>
      <c r="E293" t="s">
        <v>37</v>
      </c>
      <c r="F293" t="s">
        <v>41</v>
      </c>
      <c r="G293" t="s">
        <v>38</v>
      </c>
      <c r="H293" t="s">
        <v>1353</v>
      </c>
      <c r="I293" t="s">
        <v>1354</v>
      </c>
      <c r="J293" t="s">
        <v>1355</v>
      </c>
      <c r="K293" t="s">
        <v>805</v>
      </c>
      <c r="L293" s="1">
        <v>0</v>
      </c>
      <c r="M293" s="1">
        <v>391359</v>
      </c>
      <c r="N293" s="1">
        <v>0</v>
      </c>
      <c r="O293" s="1">
        <v>0</v>
      </c>
      <c r="P293" s="1">
        <v>0</v>
      </c>
      <c r="Q293" s="1">
        <v>391359</v>
      </c>
      <c r="R293" s="1">
        <v>0</v>
      </c>
      <c r="S293" s="1">
        <v>0</v>
      </c>
      <c r="T293" s="1">
        <v>0</v>
      </c>
      <c r="U293" s="1">
        <v>0</v>
      </c>
      <c r="V293" s="6">
        <f t="shared" si="4"/>
        <v>0</v>
      </c>
    </row>
    <row r="294" spans="1:22" x14ac:dyDescent="0.35">
      <c r="A294" t="s">
        <v>1356</v>
      </c>
      <c r="B294" t="s">
        <v>35</v>
      </c>
      <c r="C294" t="s">
        <v>384</v>
      </c>
      <c r="D294" t="s">
        <v>1357</v>
      </c>
      <c r="E294" t="s">
        <v>37</v>
      </c>
      <c r="F294" t="s">
        <v>41</v>
      </c>
      <c r="G294" t="s">
        <v>38</v>
      </c>
      <c r="H294" t="s">
        <v>1358</v>
      </c>
      <c r="I294" t="s">
        <v>1359</v>
      </c>
      <c r="J294" t="s">
        <v>1360</v>
      </c>
      <c r="K294" t="s">
        <v>815</v>
      </c>
      <c r="L294" s="1">
        <v>0</v>
      </c>
      <c r="M294" s="1">
        <v>311783</v>
      </c>
      <c r="N294" s="1">
        <v>0</v>
      </c>
      <c r="O294" s="1">
        <v>0</v>
      </c>
      <c r="P294" s="1">
        <v>0</v>
      </c>
      <c r="Q294" s="1">
        <v>311783</v>
      </c>
      <c r="R294" s="1">
        <v>311783</v>
      </c>
      <c r="S294" s="1">
        <v>311783</v>
      </c>
      <c r="T294" s="1">
        <v>311783</v>
      </c>
      <c r="U294" s="1">
        <v>-311783</v>
      </c>
      <c r="V294" s="6">
        <f t="shared" si="4"/>
        <v>1</v>
      </c>
    </row>
    <row r="295" spans="1:22" x14ac:dyDescent="0.35">
      <c r="A295" t="s">
        <v>1361</v>
      </c>
      <c r="B295" t="s">
        <v>35</v>
      </c>
      <c r="C295" t="s">
        <v>204</v>
      </c>
      <c r="D295" t="s">
        <v>37</v>
      </c>
      <c r="E295" t="s">
        <v>37</v>
      </c>
      <c r="F295" t="s">
        <v>41</v>
      </c>
      <c r="G295" t="s">
        <v>38</v>
      </c>
      <c r="H295" t="s">
        <v>1362</v>
      </c>
      <c r="I295" t="s">
        <v>1363</v>
      </c>
      <c r="J295" t="s">
        <v>1364</v>
      </c>
      <c r="K295" t="s">
        <v>1333</v>
      </c>
      <c r="L295" s="1">
        <v>0</v>
      </c>
      <c r="M295" s="1">
        <v>2463399</v>
      </c>
      <c r="N295" s="1">
        <v>0</v>
      </c>
      <c r="O295" s="1">
        <v>0</v>
      </c>
      <c r="P295" s="1">
        <v>0</v>
      </c>
      <c r="Q295" s="1">
        <v>2463399</v>
      </c>
      <c r="R295" s="1">
        <v>2463399</v>
      </c>
      <c r="S295" s="1">
        <v>2463399</v>
      </c>
      <c r="T295" s="1">
        <v>2463399</v>
      </c>
      <c r="U295" s="1">
        <v>-2463399</v>
      </c>
      <c r="V295" s="6">
        <f t="shared" si="4"/>
        <v>1</v>
      </c>
    </row>
    <row r="296" spans="1:22" x14ac:dyDescent="0.35">
      <c r="A296" t="s">
        <v>1365</v>
      </c>
      <c r="B296" t="s">
        <v>35</v>
      </c>
      <c r="C296" t="s">
        <v>204</v>
      </c>
      <c r="D296" t="s">
        <v>37</v>
      </c>
      <c r="E296" t="s">
        <v>37</v>
      </c>
      <c r="F296" t="s">
        <v>41</v>
      </c>
      <c r="G296" t="s">
        <v>38</v>
      </c>
      <c r="H296" t="s">
        <v>1362</v>
      </c>
      <c r="I296" t="s">
        <v>1363</v>
      </c>
      <c r="J296" t="s">
        <v>1366</v>
      </c>
      <c r="K296" t="s">
        <v>805</v>
      </c>
      <c r="L296" s="1">
        <v>0</v>
      </c>
      <c r="M296" s="1">
        <v>13311</v>
      </c>
      <c r="N296" s="1">
        <v>0</v>
      </c>
      <c r="O296" s="1">
        <v>0</v>
      </c>
      <c r="P296" s="1">
        <v>0</v>
      </c>
      <c r="Q296" s="1">
        <v>13311</v>
      </c>
      <c r="R296" s="1">
        <v>13311</v>
      </c>
      <c r="S296" s="1">
        <v>13311</v>
      </c>
      <c r="T296" s="1">
        <v>13311</v>
      </c>
      <c r="U296" s="1">
        <v>-13311</v>
      </c>
      <c r="V296" s="6">
        <f t="shared" si="4"/>
        <v>1</v>
      </c>
    </row>
    <row r="297" spans="1:22" x14ac:dyDescent="0.35">
      <c r="A297" t="s">
        <v>1367</v>
      </c>
      <c r="B297" t="s">
        <v>35</v>
      </c>
      <c r="C297" t="s">
        <v>92</v>
      </c>
      <c r="D297" t="s">
        <v>37</v>
      </c>
      <c r="E297" t="s">
        <v>37</v>
      </c>
      <c r="F297" t="s">
        <v>41</v>
      </c>
      <c r="G297" t="s">
        <v>38</v>
      </c>
      <c r="H297" t="s">
        <v>1368</v>
      </c>
      <c r="I297" t="s">
        <v>1369</v>
      </c>
      <c r="J297" t="s">
        <v>1370</v>
      </c>
      <c r="K297" t="s">
        <v>815</v>
      </c>
      <c r="L297" s="1">
        <v>0</v>
      </c>
      <c r="M297" s="1">
        <v>468275</v>
      </c>
      <c r="N297" s="1">
        <v>0</v>
      </c>
      <c r="O297" s="1">
        <v>0</v>
      </c>
      <c r="P297" s="1">
        <v>0</v>
      </c>
      <c r="Q297" s="1">
        <v>468275</v>
      </c>
      <c r="R297" s="1">
        <v>468275</v>
      </c>
      <c r="S297" s="1">
        <v>468275</v>
      </c>
      <c r="T297" s="1">
        <v>468275</v>
      </c>
      <c r="U297" s="1">
        <v>-468275</v>
      </c>
      <c r="V297" s="6">
        <f t="shared" si="4"/>
        <v>1</v>
      </c>
    </row>
    <row r="298" spans="1:22" x14ac:dyDescent="0.35">
      <c r="A298" t="s">
        <v>1371</v>
      </c>
      <c r="B298" t="s">
        <v>35</v>
      </c>
      <c r="C298" t="s">
        <v>92</v>
      </c>
      <c r="D298" t="s">
        <v>37</v>
      </c>
      <c r="E298" t="s">
        <v>37</v>
      </c>
      <c r="F298" t="s">
        <v>41</v>
      </c>
      <c r="G298" t="s">
        <v>38</v>
      </c>
      <c r="H298" t="s">
        <v>1368</v>
      </c>
      <c r="I298" t="s">
        <v>1369</v>
      </c>
      <c r="J298" t="s">
        <v>1372</v>
      </c>
      <c r="K298" t="s">
        <v>805</v>
      </c>
      <c r="L298" s="1">
        <v>0</v>
      </c>
      <c r="M298" s="1">
        <v>558040</v>
      </c>
      <c r="N298" s="1">
        <v>0</v>
      </c>
      <c r="O298" s="1">
        <v>0</v>
      </c>
      <c r="P298" s="1">
        <v>0</v>
      </c>
      <c r="Q298" s="1">
        <v>558040</v>
      </c>
      <c r="R298" s="1">
        <v>465734</v>
      </c>
      <c r="S298" s="1">
        <v>465734</v>
      </c>
      <c r="T298" s="1">
        <v>465734</v>
      </c>
      <c r="U298" s="1">
        <v>-465734</v>
      </c>
      <c r="V298" s="6">
        <f t="shared" si="4"/>
        <v>0.83458891835710702</v>
      </c>
    </row>
    <row r="299" spans="1:22" x14ac:dyDescent="0.35">
      <c r="A299" t="s">
        <v>1373</v>
      </c>
      <c r="B299" t="s">
        <v>35</v>
      </c>
      <c r="C299" t="s">
        <v>36</v>
      </c>
      <c r="D299" t="s">
        <v>37</v>
      </c>
      <c r="E299" t="s">
        <v>37</v>
      </c>
      <c r="F299" t="s">
        <v>41</v>
      </c>
      <c r="G299" t="s">
        <v>38</v>
      </c>
      <c r="H299" t="s">
        <v>1374</v>
      </c>
      <c r="I299" t="s">
        <v>36</v>
      </c>
      <c r="J299" t="s">
        <v>1375</v>
      </c>
      <c r="K299" t="s">
        <v>1333</v>
      </c>
      <c r="L299" s="1">
        <v>0</v>
      </c>
      <c r="M299" s="1">
        <v>10204476</v>
      </c>
      <c r="N299" s="1">
        <v>0</v>
      </c>
      <c r="O299" s="1">
        <v>0</v>
      </c>
      <c r="P299" s="1">
        <v>0</v>
      </c>
      <c r="Q299" s="1">
        <v>10204476</v>
      </c>
      <c r="R299" s="1">
        <v>10204476</v>
      </c>
      <c r="S299" s="1">
        <v>10204476</v>
      </c>
      <c r="T299" s="1">
        <v>10204476</v>
      </c>
      <c r="U299" s="1">
        <v>-10204476</v>
      </c>
      <c r="V299" s="6">
        <f t="shared" si="4"/>
        <v>1</v>
      </c>
    </row>
    <row r="300" spans="1:22" x14ac:dyDescent="0.35">
      <c r="A300" t="s">
        <v>1376</v>
      </c>
      <c r="B300" t="s">
        <v>35</v>
      </c>
      <c r="C300" t="s">
        <v>36</v>
      </c>
      <c r="D300" t="s">
        <v>37</v>
      </c>
      <c r="E300" t="s">
        <v>37</v>
      </c>
      <c r="F300" t="s">
        <v>41</v>
      </c>
      <c r="G300" t="s">
        <v>38</v>
      </c>
      <c r="H300" t="s">
        <v>1374</v>
      </c>
      <c r="I300" t="s">
        <v>36</v>
      </c>
      <c r="J300" t="s">
        <v>1377</v>
      </c>
      <c r="K300" t="s">
        <v>805</v>
      </c>
      <c r="L300" s="1">
        <v>0</v>
      </c>
      <c r="M300" s="1">
        <v>16926096</v>
      </c>
      <c r="N300" s="1">
        <v>0</v>
      </c>
      <c r="O300" s="1">
        <v>0</v>
      </c>
      <c r="P300" s="1">
        <v>0</v>
      </c>
      <c r="Q300" s="1">
        <v>16926096</v>
      </c>
      <c r="R300" s="1">
        <v>16569585</v>
      </c>
      <c r="S300" s="1">
        <v>16569585</v>
      </c>
      <c r="T300" s="1">
        <v>16569585</v>
      </c>
      <c r="U300" s="1">
        <v>-16569585</v>
      </c>
      <c r="V300" s="6">
        <f t="shared" si="4"/>
        <v>0.97893719851287619</v>
      </c>
    </row>
    <row r="301" spans="1:22" x14ac:dyDescent="0.35">
      <c r="A301" t="s">
        <v>1378</v>
      </c>
      <c r="B301" t="s">
        <v>35</v>
      </c>
      <c r="C301" t="s">
        <v>221</v>
      </c>
      <c r="D301" t="s">
        <v>37</v>
      </c>
      <c r="E301" t="s">
        <v>37</v>
      </c>
      <c r="F301" t="s">
        <v>41</v>
      </c>
      <c r="G301" t="s">
        <v>38</v>
      </c>
      <c r="H301" t="s">
        <v>1379</v>
      </c>
      <c r="I301" t="s">
        <v>221</v>
      </c>
      <c r="J301" t="s">
        <v>1380</v>
      </c>
      <c r="K301" t="s">
        <v>1333</v>
      </c>
      <c r="L301" s="1">
        <v>0</v>
      </c>
      <c r="M301" s="1">
        <v>14373557</v>
      </c>
      <c r="N301" s="1">
        <v>0</v>
      </c>
      <c r="O301" s="1">
        <v>0</v>
      </c>
      <c r="P301" s="1">
        <v>0</v>
      </c>
      <c r="Q301" s="1">
        <v>14373557</v>
      </c>
      <c r="R301" s="1">
        <v>14373557</v>
      </c>
      <c r="S301" s="1">
        <v>14373557</v>
      </c>
      <c r="T301" s="1">
        <v>14373557</v>
      </c>
      <c r="U301" s="1">
        <v>-14373557</v>
      </c>
      <c r="V301" s="6">
        <f t="shared" si="4"/>
        <v>1</v>
      </c>
    </row>
    <row r="302" spans="1:22" x14ac:dyDescent="0.35">
      <c r="A302" t="s">
        <v>1381</v>
      </c>
      <c r="B302" t="s">
        <v>35</v>
      </c>
      <c r="C302" t="s">
        <v>221</v>
      </c>
      <c r="D302" t="s">
        <v>37</v>
      </c>
      <c r="E302" t="s">
        <v>37</v>
      </c>
      <c r="F302" t="s">
        <v>41</v>
      </c>
      <c r="G302" t="s">
        <v>38</v>
      </c>
      <c r="H302" t="s">
        <v>1379</v>
      </c>
      <c r="I302" t="s">
        <v>221</v>
      </c>
      <c r="J302" t="s">
        <v>1382</v>
      </c>
      <c r="K302" t="s">
        <v>805</v>
      </c>
      <c r="L302" s="1">
        <v>0</v>
      </c>
      <c r="M302" s="1">
        <v>30317405</v>
      </c>
      <c r="N302" s="1">
        <v>0</v>
      </c>
      <c r="O302" s="1">
        <v>0</v>
      </c>
      <c r="P302" s="1">
        <v>0</v>
      </c>
      <c r="Q302" s="1">
        <v>30317405</v>
      </c>
      <c r="R302" s="1">
        <v>26184930</v>
      </c>
      <c r="S302" s="1">
        <v>26184930</v>
      </c>
      <c r="T302" s="1">
        <v>26184930</v>
      </c>
      <c r="U302" s="1">
        <v>-26184930</v>
      </c>
      <c r="V302" s="6">
        <f t="shared" si="4"/>
        <v>0.86369298427751318</v>
      </c>
    </row>
    <row r="303" spans="1:22" x14ac:dyDescent="0.35">
      <c r="A303" t="s">
        <v>1383</v>
      </c>
      <c r="B303" t="s">
        <v>35</v>
      </c>
      <c r="C303" t="s">
        <v>112</v>
      </c>
      <c r="D303" t="s">
        <v>37</v>
      </c>
      <c r="E303" t="s">
        <v>37</v>
      </c>
      <c r="F303" t="s">
        <v>41</v>
      </c>
      <c r="G303" t="s">
        <v>38</v>
      </c>
      <c r="H303" t="s">
        <v>1384</v>
      </c>
      <c r="I303" t="s">
        <v>112</v>
      </c>
      <c r="J303" t="s">
        <v>1385</v>
      </c>
      <c r="K303" t="s">
        <v>768</v>
      </c>
      <c r="L303" s="1">
        <v>0</v>
      </c>
      <c r="M303" s="1">
        <v>16791004</v>
      </c>
      <c r="N303" s="1">
        <v>0</v>
      </c>
      <c r="O303" s="1">
        <v>0</v>
      </c>
      <c r="P303" s="1">
        <v>0</v>
      </c>
      <c r="Q303" s="1">
        <v>16791004</v>
      </c>
      <c r="R303" s="1">
        <v>0</v>
      </c>
      <c r="S303" s="1">
        <v>0</v>
      </c>
      <c r="T303" s="1">
        <v>0</v>
      </c>
      <c r="U303" s="1">
        <v>0</v>
      </c>
      <c r="V303" s="6">
        <f t="shared" si="4"/>
        <v>0</v>
      </c>
    </row>
    <row r="304" spans="1:22" x14ac:dyDescent="0.35">
      <c r="A304" t="s">
        <v>1386</v>
      </c>
      <c r="B304" t="s">
        <v>35</v>
      </c>
      <c r="C304" t="s">
        <v>122</v>
      </c>
      <c r="D304" t="s">
        <v>37</v>
      </c>
      <c r="E304" t="s">
        <v>37</v>
      </c>
      <c r="F304" t="s">
        <v>41</v>
      </c>
      <c r="G304" t="s">
        <v>1387</v>
      </c>
      <c r="H304" t="s">
        <v>1388</v>
      </c>
      <c r="I304" t="s">
        <v>1389</v>
      </c>
      <c r="J304" t="s">
        <v>1390</v>
      </c>
      <c r="K304" t="s">
        <v>1391</v>
      </c>
      <c r="L304" s="1">
        <v>0</v>
      </c>
      <c r="M304" s="1">
        <v>882000</v>
      </c>
      <c r="N304" s="1">
        <v>0</v>
      </c>
      <c r="O304" s="1">
        <v>0</v>
      </c>
      <c r="P304" s="1">
        <v>0</v>
      </c>
      <c r="Q304" s="1">
        <v>882000</v>
      </c>
      <c r="R304" s="1">
        <v>882000</v>
      </c>
      <c r="S304" s="1">
        <v>882000</v>
      </c>
      <c r="T304" s="1">
        <v>0</v>
      </c>
      <c r="U304" s="1">
        <v>0</v>
      </c>
      <c r="V304" s="6">
        <f t="shared" si="4"/>
        <v>1</v>
      </c>
    </row>
    <row r="305" spans="1:22" x14ac:dyDescent="0.35">
      <c r="A305" t="s">
        <v>1392</v>
      </c>
      <c r="B305" t="s">
        <v>35</v>
      </c>
      <c r="C305" t="s">
        <v>122</v>
      </c>
      <c r="D305" t="s">
        <v>37</v>
      </c>
      <c r="E305" t="s">
        <v>37</v>
      </c>
      <c r="F305" t="s">
        <v>41</v>
      </c>
      <c r="G305" t="s">
        <v>38</v>
      </c>
      <c r="H305" t="s">
        <v>1388</v>
      </c>
      <c r="I305" t="s">
        <v>1389</v>
      </c>
      <c r="J305" t="s">
        <v>1393</v>
      </c>
      <c r="K305" t="s">
        <v>768</v>
      </c>
      <c r="L305" s="1">
        <v>0</v>
      </c>
      <c r="M305" s="1">
        <v>8407770</v>
      </c>
      <c r="N305" s="1">
        <v>0</v>
      </c>
      <c r="O305" s="1">
        <v>0</v>
      </c>
      <c r="P305" s="1">
        <v>0</v>
      </c>
      <c r="Q305" s="1">
        <v>8407770</v>
      </c>
      <c r="R305" s="1">
        <v>0</v>
      </c>
      <c r="S305" s="1">
        <v>0</v>
      </c>
      <c r="T305" s="1">
        <v>0</v>
      </c>
      <c r="U305" s="1">
        <v>0</v>
      </c>
      <c r="V305" s="6">
        <f t="shared" si="4"/>
        <v>0</v>
      </c>
    </row>
    <row r="306" spans="1:22" x14ac:dyDescent="0.35">
      <c r="A306" t="s">
        <v>1394</v>
      </c>
      <c r="B306" t="s">
        <v>35</v>
      </c>
      <c r="C306" t="s">
        <v>224</v>
      </c>
      <c r="D306" t="s">
        <v>37</v>
      </c>
      <c r="E306" t="s">
        <v>37</v>
      </c>
      <c r="F306" t="s">
        <v>41</v>
      </c>
      <c r="G306" t="s">
        <v>38</v>
      </c>
      <c r="H306" t="s">
        <v>1395</v>
      </c>
      <c r="I306" t="s">
        <v>224</v>
      </c>
      <c r="J306" t="s">
        <v>1396</v>
      </c>
      <c r="K306" t="s">
        <v>805</v>
      </c>
      <c r="L306" s="1">
        <v>0</v>
      </c>
      <c r="M306" s="1">
        <v>2041245</v>
      </c>
      <c r="N306" s="1">
        <v>0</v>
      </c>
      <c r="O306" s="1">
        <v>0</v>
      </c>
      <c r="P306" s="1">
        <v>0</v>
      </c>
      <c r="Q306" s="1">
        <v>2041245</v>
      </c>
      <c r="R306" s="1">
        <v>0</v>
      </c>
      <c r="S306" s="1">
        <v>0</v>
      </c>
      <c r="T306" s="1">
        <v>0</v>
      </c>
      <c r="U306" s="1">
        <v>0</v>
      </c>
      <c r="V306" s="6">
        <f t="shared" si="4"/>
        <v>0</v>
      </c>
    </row>
    <row r="307" spans="1:22" x14ac:dyDescent="0.35">
      <c r="A307" t="s">
        <v>1397</v>
      </c>
      <c r="B307" t="s">
        <v>35</v>
      </c>
      <c r="C307" t="s">
        <v>156</v>
      </c>
      <c r="D307" t="s">
        <v>37</v>
      </c>
      <c r="E307" t="s">
        <v>37</v>
      </c>
      <c r="F307" t="s">
        <v>41</v>
      </c>
      <c r="G307" t="s">
        <v>38</v>
      </c>
      <c r="H307" t="s">
        <v>1398</v>
      </c>
      <c r="I307" t="s">
        <v>156</v>
      </c>
      <c r="J307" t="s">
        <v>1399</v>
      </c>
      <c r="K307" t="s">
        <v>768</v>
      </c>
      <c r="L307" s="1">
        <v>0</v>
      </c>
      <c r="M307" s="1">
        <v>1224830</v>
      </c>
      <c r="N307" s="1">
        <v>0</v>
      </c>
      <c r="O307" s="1">
        <v>0</v>
      </c>
      <c r="P307" s="1">
        <v>0</v>
      </c>
      <c r="Q307" s="1">
        <v>1224830</v>
      </c>
      <c r="R307" s="1">
        <v>0</v>
      </c>
      <c r="S307" s="1">
        <v>0</v>
      </c>
      <c r="T307" s="1">
        <v>0</v>
      </c>
      <c r="U307" s="1">
        <v>0</v>
      </c>
      <c r="V307" s="6">
        <f t="shared" si="4"/>
        <v>0</v>
      </c>
    </row>
    <row r="308" spans="1:22" x14ac:dyDescent="0.35">
      <c r="A308" t="s">
        <v>1400</v>
      </c>
      <c r="B308" t="s">
        <v>1296</v>
      </c>
      <c r="C308" t="s">
        <v>407</v>
      </c>
      <c r="D308" t="s">
        <v>37</v>
      </c>
      <c r="E308" t="s">
        <v>37</v>
      </c>
      <c r="F308" t="s">
        <v>41</v>
      </c>
      <c r="G308" t="s">
        <v>38</v>
      </c>
      <c r="H308" t="s">
        <v>1401</v>
      </c>
      <c r="I308" t="s">
        <v>407</v>
      </c>
      <c r="J308" t="s">
        <v>1402</v>
      </c>
      <c r="K308" t="s">
        <v>1333</v>
      </c>
      <c r="L308" s="1">
        <v>0</v>
      </c>
      <c r="M308" s="1">
        <v>100263</v>
      </c>
      <c r="N308" s="1">
        <v>0</v>
      </c>
      <c r="O308" s="1">
        <v>0</v>
      </c>
      <c r="P308" s="1">
        <v>0</v>
      </c>
      <c r="Q308" s="1">
        <v>100263</v>
      </c>
      <c r="R308" s="1">
        <v>100263</v>
      </c>
      <c r="S308" s="1">
        <v>100263</v>
      </c>
      <c r="T308" s="1">
        <v>100263</v>
      </c>
      <c r="U308" s="1">
        <v>-100263</v>
      </c>
      <c r="V308" s="6">
        <f t="shared" si="4"/>
        <v>1</v>
      </c>
    </row>
    <row r="309" spans="1:22" x14ac:dyDescent="0.35">
      <c r="A309" t="s">
        <v>1403</v>
      </c>
      <c r="B309" t="s">
        <v>557</v>
      </c>
      <c r="C309" t="s">
        <v>176</v>
      </c>
      <c r="D309" t="s">
        <v>37</v>
      </c>
      <c r="E309" t="s">
        <v>37</v>
      </c>
      <c r="F309" t="s">
        <v>558</v>
      </c>
      <c r="G309" t="s">
        <v>46</v>
      </c>
      <c r="H309" t="s">
        <v>1404</v>
      </c>
      <c r="I309" t="s">
        <v>685</v>
      </c>
      <c r="J309" t="s">
        <v>1405</v>
      </c>
      <c r="K309" t="s">
        <v>1406</v>
      </c>
      <c r="L309" s="1">
        <v>0</v>
      </c>
      <c r="M309" s="1">
        <v>17304669</v>
      </c>
      <c r="N309" s="1">
        <v>0</v>
      </c>
      <c r="O309" s="1">
        <v>0</v>
      </c>
      <c r="P309" s="1">
        <v>0</v>
      </c>
      <c r="Q309" s="1">
        <v>17304669</v>
      </c>
      <c r="R309" s="1">
        <v>9362696</v>
      </c>
      <c r="S309" s="1">
        <v>9362696</v>
      </c>
      <c r="T309" s="1">
        <v>9362696</v>
      </c>
      <c r="U309" s="1">
        <v>-9362696</v>
      </c>
      <c r="V309" s="6">
        <f t="shared" si="4"/>
        <v>0.54105027955172103</v>
      </c>
    </row>
    <row r="310" spans="1:22" x14ac:dyDescent="0.35">
      <c r="A310" t="s">
        <v>1407</v>
      </c>
      <c r="B310" t="s">
        <v>557</v>
      </c>
      <c r="C310" t="s">
        <v>191</v>
      </c>
      <c r="D310" t="s">
        <v>37</v>
      </c>
      <c r="E310" t="s">
        <v>37</v>
      </c>
      <c r="F310" t="s">
        <v>558</v>
      </c>
      <c r="G310" t="s">
        <v>46</v>
      </c>
      <c r="H310" t="s">
        <v>1404</v>
      </c>
      <c r="I310" t="s">
        <v>685</v>
      </c>
      <c r="J310" t="s">
        <v>1408</v>
      </c>
      <c r="K310" t="s">
        <v>1406</v>
      </c>
      <c r="L310" s="1">
        <v>0</v>
      </c>
      <c r="M310" s="1">
        <v>257829</v>
      </c>
      <c r="N310" s="1">
        <v>0</v>
      </c>
      <c r="O310" s="1">
        <v>0</v>
      </c>
      <c r="P310" s="1">
        <v>0</v>
      </c>
      <c r="Q310" s="1">
        <v>257829</v>
      </c>
      <c r="R310" s="1">
        <v>146484</v>
      </c>
      <c r="S310" s="1">
        <v>146484</v>
      </c>
      <c r="T310" s="1">
        <v>146484</v>
      </c>
      <c r="U310" s="1">
        <v>-146484</v>
      </c>
      <c r="V310" s="6">
        <f t="shared" si="4"/>
        <v>0.56814400242020879</v>
      </c>
    </row>
    <row r="311" spans="1:22" x14ac:dyDescent="0.35">
      <c r="A311" t="s">
        <v>1409</v>
      </c>
      <c r="B311" t="s">
        <v>557</v>
      </c>
      <c r="C311" t="s">
        <v>191</v>
      </c>
      <c r="D311" t="s">
        <v>1410</v>
      </c>
      <c r="E311" t="s">
        <v>1411</v>
      </c>
      <c r="F311" t="s">
        <v>558</v>
      </c>
      <c r="G311" t="s">
        <v>46</v>
      </c>
      <c r="H311" t="s">
        <v>1404</v>
      </c>
      <c r="I311" t="s">
        <v>685</v>
      </c>
      <c r="J311" t="s">
        <v>1412</v>
      </c>
      <c r="K311" t="s">
        <v>789</v>
      </c>
      <c r="L311" s="1">
        <v>0</v>
      </c>
      <c r="M311" s="1">
        <v>978971</v>
      </c>
      <c r="N311" s="1">
        <v>0</v>
      </c>
      <c r="O311" s="1">
        <v>0</v>
      </c>
      <c r="P311" s="1">
        <v>0</v>
      </c>
      <c r="Q311" s="1">
        <v>978971</v>
      </c>
      <c r="R311" s="1">
        <v>978971</v>
      </c>
      <c r="S311" s="1">
        <v>978971</v>
      </c>
      <c r="T311" s="1">
        <v>978971</v>
      </c>
      <c r="U311" s="1">
        <v>-978971</v>
      </c>
      <c r="V311" s="6">
        <f t="shared" si="4"/>
        <v>1</v>
      </c>
    </row>
    <row r="312" spans="1:22" x14ac:dyDescent="0.35">
      <c r="A312" t="s">
        <v>1413</v>
      </c>
      <c r="B312" t="s">
        <v>557</v>
      </c>
      <c r="C312" t="s">
        <v>191</v>
      </c>
      <c r="D312" t="s">
        <v>1410</v>
      </c>
      <c r="E312" t="s">
        <v>1411</v>
      </c>
      <c r="F312" t="s">
        <v>558</v>
      </c>
      <c r="G312" t="s">
        <v>46</v>
      </c>
      <c r="H312" t="s">
        <v>1404</v>
      </c>
      <c r="I312" t="s">
        <v>685</v>
      </c>
      <c r="J312" t="s">
        <v>1414</v>
      </c>
      <c r="K312" t="s">
        <v>792</v>
      </c>
      <c r="L312" s="1">
        <v>0</v>
      </c>
      <c r="M312" s="1">
        <v>356620</v>
      </c>
      <c r="N312" s="1">
        <v>0</v>
      </c>
      <c r="O312" s="1">
        <v>0</v>
      </c>
      <c r="P312" s="1">
        <v>0</v>
      </c>
      <c r="Q312" s="1">
        <v>356620</v>
      </c>
      <c r="R312" s="1">
        <v>356620</v>
      </c>
      <c r="S312" s="1">
        <v>356620</v>
      </c>
      <c r="T312" s="1">
        <v>356620</v>
      </c>
      <c r="U312" s="1">
        <v>-356620</v>
      </c>
      <c r="V312" s="6">
        <f t="shared" si="4"/>
        <v>1</v>
      </c>
    </row>
    <row r="313" spans="1:22" x14ac:dyDescent="0.35">
      <c r="A313" t="s">
        <v>1415</v>
      </c>
      <c r="B313" t="s">
        <v>557</v>
      </c>
      <c r="C313" t="s">
        <v>348</v>
      </c>
      <c r="D313" t="s">
        <v>37</v>
      </c>
      <c r="E313" t="s">
        <v>37</v>
      </c>
      <c r="F313" t="s">
        <v>558</v>
      </c>
      <c r="G313" t="s">
        <v>1387</v>
      </c>
      <c r="H313" t="s">
        <v>1416</v>
      </c>
      <c r="I313" t="s">
        <v>1417</v>
      </c>
      <c r="J313" t="s">
        <v>1418</v>
      </c>
      <c r="K313" t="s">
        <v>1419</v>
      </c>
      <c r="L313" s="1">
        <v>0</v>
      </c>
      <c r="M313" s="1">
        <v>1501212</v>
      </c>
      <c r="N313" s="1">
        <v>0</v>
      </c>
      <c r="O313" s="1">
        <v>0</v>
      </c>
      <c r="P313" s="1">
        <v>0</v>
      </c>
      <c r="Q313" s="1">
        <v>1501212</v>
      </c>
      <c r="R313" s="1">
        <v>1501212</v>
      </c>
      <c r="S313" s="1">
        <v>1501212</v>
      </c>
      <c r="T313" s="1">
        <v>0</v>
      </c>
      <c r="U313" s="1">
        <v>0</v>
      </c>
      <c r="V313" s="6">
        <f t="shared" si="4"/>
        <v>1</v>
      </c>
    </row>
    <row r="314" spans="1:22" x14ac:dyDescent="0.35">
      <c r="A314" t="s">
        <v>1420</v>
      </c>
      <c r="B314" t="s">
        <v>557</v>
      </c>
      <c r="C314" t="s">
        <v>194</v>
      </c>
      <c r="D314" t="s">
        <v>37</v>
      </c>
      <c r="E314" t="s">
        <v>37</v>
      </c>
      <c r="F314" t="s">
        <v>558</v>
      </c>
      <c r="G314" t="s">
        <v>46</v>
      </c>
      <c r="H314" t="s">
        <v>1404</v>
      </c>
      <c r="I314" t="s">
        <v>685</v>
      </c>
      <c r="J314" t="s">
        <v>1421</v>
      </c>
      <c r="K314" t="s">
        <v>1406</v>
      </c>
      <c r="L314" s="1">
        <v>0</v>
      </c>
      <c r="M314" s="1">
        <v>1140316</v>
      </c>
      <c r="N314" s="1">
        <v>0</v>
      </c>
      <c r="O314" s="1">
        <v>0</v>
      </c>
      <c r="P314" s="1">
        <v>0</v>
      </c>
      <c r="Q314" s="1">
        <v>1140316</v>
      </c>
      <c r="R314" s="1">
        <v>667670</v>
      </c>
      <c r="S314" s="1">
        <v>667670</v>
      </c>
      <c r="T314" s="1">
        <v>667670</v>
      </c>
      <c r="U314" s="1">
        <v>-667670</v>
      </c>
      <c r="V314" s="6">
        <f t="shared" si="4"/>
        <v>0.58551313846337327</v>
      </c>
    </row>
    <row r="315" spans="1:22" x14ac:dyDescent="0.35">
      <c r="A315" t="s">
        <v>1422</v>
      </c>
      <c r="B315" t="s">
        <v>557</v>
      </c>
      <c r="C315" t="s">
        <v>197</v>
      </c>
      <c r="D315" t="s">
        <v>37</v>
      </c>
      <c r="E315" t="s">
        <v>37</v>
      </c>
      <c r="F315" t="s">
        <v>558</v>
      </c>
      <c r="G315" t="s">
        <v>46</v>
      </c>
      <c r="H315" t="s">
        <v>1404</v>
      </c>
      <c r="I315" t="s">
        <v>685</v>
      </c>
      <c r="J315" t="s">
        <v>1423</v>
      </c>
      <c r="K315" t="s">
        <v>792</v>
      </c>
      <c r="L315" s="1">
        <v>0</v>
      </c>
      <c r="M315" s="1">
        <v>2007204</v>
      </c>
      <c r="N315" s="1">
        <v>0</v>
      </c>
      <c r="O315" s="1">
        <v>0</v>
      </c>
      <c r="P315" s="1">
        <v>0</v>
      </c>
      <c r="Q315" s="1">
        <v>2007204</v>
      </c>
      <c r="R315" s="1">
        <v>2007204</v>
      </c>
      <c r="S315" s="1">
        <v>2007204</v>
      </c>
      <c r="T315" s="1">
        <v>2007204</v>
      </c>
      <c r="U315" s="1">
        <v>-2007204</v>
      </c>
      <c r="V315" s="6">
        <f t="shared" si="4"/>
        <v>1</v>
      </c>
    </row>
    <row r="316" spans="1:22" x14ac:dyDescent="0.35">
      <c r="A316" t="s">
        <v>1424</v>
      </c>
      <c r="B316" t="s">
        <v>557</v>
      </c>
      <c r="C316" t="s">
        <v>197</v>
      </c>
      <c r="D316" t="s">
        <v>37</v>
      </c>
      <c r="E316" t="s">
        <v>37</v>
      </c>
      <c r="F316" t="s">
        <v>558</v>
      </c>
      <c r="G316" t="s">
        <v>46</v>
      </c>
      <c r="H316" t="s">
        <v>1404</v>
      </c>
      <c r="I316" t="s">
        <v>685</v>
      </c>
      <c r="J316" t="s">
        <v>1425</v>
      </c>
      <c r="K316" t="s">
        <v>1406</v>
      </c>
      <c r="L316" s="1">
        <v>0</v>
      </c>
      <c r="M316" s="1">
        <v>39152988</v>
      </c>
      <c r="N316" s="1">
        <v>0</v>
      </c>
      <c r="O316" s="1">
        <v>0</v>
      </c>
      <c r="P316" s="1">
        <v>0</v>
      </c>
      <c r="Q316" s="1">
        <v>39152988</v>
      </c>
      <c r="R316" s="1">
        <v>15895804</v>
      </c>
      <c r="S316" s="1">
        <v>15895804</v>
      </c>
      <c r="T316" s="1">
        <v>15895804</v>
      </c>
      <c r="U316" s="1">
        <v>-15895804</v>
      </c>
      <c r="V316" s="6">
        <f t="shared" si="4"/>
        <v>0.4059921046128076</v>
      </c>
    </row>
    <row r="317" spans="1:22" x14ac:dyDescent="0.35">
      <c r="A317" t="s">
        <v>1426</v>
      </c>
      <c r="B317" t="s">
        <v>557</v>
      </c>
      <c r="C317" t="s">
        <v>200</v>
      </c>
      <c r="D317" t="s">
        <v>37</v>
      </c>
      <c r="E317" t="s">
        <v>37</v>
      </c>
      <c r="F317" t="s">
        <v>558</v>
      </c>
      <c r="G317" t="s">
        <v>46</v>
      </c>
      <c r="H317" t="s">
        <v>1404</v>
      </c>
      <c r="I317" t="s">
        <v>685</v>
      </c>
      <c r="J317" t="s">
        <v>1427</v>
      </c>
      <c r="K317" t="s">
        <v>1406</v>
      </c>
      <c r="L317" s="1">
        <v>0</v>
      </c>
      <c r="M317" s="1">
        <v>214178738</v>
      </c>
      <c r="N317" s="1">
        <v>0</v>
      </c>
      <c r="O317" s="1">
        <v>0</v>
      </c>
      <c r="P317" s="1">
        <v>0</v>
      </c>
      <c r="Q317" s="1">
        <v>214178738</v>
      </c>
      <c r="R317" s="1">
        <v>77417120</v>
      </c>
      <c r="S317" s="1">
        <v>77417120</v>
      </c>
      <c r="T317" s="1">
        <v>77417120</v>
      </c>
      <c r="U317" s="1">
        <v>-77417120</v>
      </c>
      <c r="V317" s="6">
        <f t="shared" si="4"/>
        <v>0.3614603425294251</v>
      </c>
    </row>
    <row r="318" spans="1:22" x14ac:dyDescent="0.35">
      <c r="A318" t="s">
        <v>1428</v>
      </c>
      <c r="B318" t="s">
        <v>557</v>
      </c>
      <c r="C318" t="s">
        <v>400</v>
      </c>
      <c r="D318" t="s">
        <v>993</v>
      </c>
      <c r="E318" t="s">
        <v>1315</v>
      </c>
      <c r="F318" t="s">
        <v>558</v>
      </c>
      <c r="G318" t="s">
        <v>1387</v>
      </c>
      <c r="H318" t="s">
        <v>1416</v>
      </c>
      <c r="I318" t="s">
        <v>1417</v>
      </c>
      <c r="J318" t="s">
        <v>1429</v>
      </c>
      <c r="K318" t="s">
        <v>1430</v>
      </c>
      <c r="L318" s="1">
        <v>0</v>
      </c>
      <c r="M318" s="1">
        <v>1028772</v>
      </c>
      <c r="N318" s="1">
        <v>0</v>
      </c>
      <c r="O318" s="1">
        <v>0</v>
      </c>
      <c r="P318" s="1">
        <v>0</v>
      </c>
      <c r="Q318" s="1">
        <v>1028772</v>
      </c>
      <c r="R318" s="1">
        <v>1028772</v>
      </c>
      <c r="S318" s="1">
        <v>1028772</v>
      </c>
      <c r="T318" s="1">
        <v>8440</v>
      </c>
      <c r="U318" s="1">
        <v>-8440</v>
      </c>
      <c r="V318" s="6">
        <f t="shared" si="4"/>
        <v>1</v>
      </c>
    </row>
    <row r="319" spans="1:22" x14ac:dyDescent="0.35">
      <c r="A319" t="s">
        <v>1431</v>
      </c>
      <c r="B319" t="s">
        <v>1432</v>
      </c>
      <c r="C319" t="s">
        <v>213</v>
      </c>
      <c r="D319" t="s">
        <v>37</v>
      </c>
      <c r="E319" t="s">
        <v>37</v>
      </c>
      <c r="F319" t="s">
        <v>41</v>
      </c>
      <c r="G319" t="s">
        <v>38</v>
      </c>
      <c r="H319" t="s">
        <v>1433</v>
      </c>
      <c r="I319" t="s">
        <v>1434</v>
      </c>
      <c r="J319" t="s">
        <v>1435</v>
      </c>
      <c r="K319" t="s">
        <v>815</v>
      </c>
      <c r="L319" s="1">
        <v>0</v>
      </c>
      <c r="M319" s="1">
        <v>866945</v>
      </c>
      <c r="N319" s="1">
        <v>0</v>
      </c>
      <c r="O319" s="1">
        <v>0</v>
      </c>
      <c r="P319" s="1">
        <v>0</v>
      </c>
      <c r="Q319" s="1">
        <v>866945</v>
      </c>
      <c r="R319" s="1">
        <v>0</v>
      </c>
      <c r="S319" s="1">
        <v>0</v>
      </c>
      <c r="T319" s="1">
        <v>0</v>
      </c>
      <c r="U319" s="1">
        <v>0</v>
      </c>
      <c r="V319" s="6">
        <f t="shared" si="4"/>
        <v>0</v>
      </c>
    </row>
    <row r="320" spans="1:22" x14ac:dyDescent="0.35">
      <c r="A320" t="s">
        <v>1436</v>
      </c>
      <c r="B320" t="s">
        <v>1432</v>
      </c>
      <c r="C320" t="s">
        <v>213</v>
      </c>
      <c r="D320" t="s">
        <v>37</v>
      </c>
      <c r="E320" t="s">
        <v>37</v>
      </c>
      <c r="F320" t="s">
        <v>41</v>
      </c>
      <c r="G320" t="s">
        <v>38</v>
      </c>
      <c r="H320" t="s">
        <v>1433</v>
      </c>
      <c r="I320" t="s">
        <v>1434</v>
      </c>
      <c r="J320" t="s">
        <v>1437</v>
      </c>
      <c r="K320" t="s">
        <v>805</v>
      </c>
      <c r="L320" s="1">
        <v>0</v>
      </c>
      <c r="M320" s="1">
        <v>764104</v>
      </c>
      <c r="N320" s="1">
        <v>0</v>
      </c>
      <c r="O320" s="1">
        <v>0</v>
      </c>
      <c r="P320" s="1">
        <v>0</v>
      </c>
      <c r="Q320" s="1">
        <v>764104</v>
      </c>
      <c r="R320" s="1">
        <v>0</v>
      </c>
      <c r="S320" s="1">
        <v>0</v>
      </c>
      <c r="T320" s="1">
        <v>0</v>
      </c>
      <c r="U320" s="1">
        <v>0</v>
      </c>
      <c r="V320" s="6">
        <f t="shared" si="4"/>
        <v>0</v>
      </c>
    </row>
    <row r="321" spans="1:22" x14ac:dyDescent="0.35">
      <c r="A321" t="s">
        <v>1438</v>
      </c>
      <c r="B321" t="s">
        <v>1305</v>
      </c>
      <c r="C321" t="s">
        <v>210</v>
      </c>
      <c r="D321" t="s">
        <v>37</v>
      </c>
      <c r="E321" t="s">
        <v>37</v>
      </c>
      <c r="F321" t="s">
        <v>41</v>
      </c>
      <c r="G321" t="s">
        <v>38</v>
      </c>
      <c r="H321" t="s">
        <v>1439</v>
      </c>
      <c r="I321" t="s">
        <v>1440</v>
      </c>
      <c r="J321" t="s">
        <v>1441</v>
      </c>
      <c r="K321" t="s">
        <v>805</v>
      </c>
      <c r="L321" s="1">
        <v>0</v>
      </c>
      <c r="M321" s="1">
        <v>24177391</v>
      </c>
      <c r="N321" s="1">
        <v>0</v>
      </c>
      <c r="O321" s="1">
        <v>0</v>
      </c>
      <c r="P321" s="1">
        <v>0</v>
      </c>
      <c r="Q321" s="1">
        <v>24177391</v>
      </c>
      <c r="R321" s="1">
        <v>0</v>
      </c>
      <c r="S321" s="1">
        <v>0</v>
      </c>
      <c r="T321" s="1">
        <v>0</v>
      </c>
      <c r="U321" s="1">
        <v>0</v>
      </c>
      <c r="V321" s="6">
        <f t="shared" si="4"/>
        <v>0</v>
      </c>
    </row>
    <row r="322" spans="1:22" x14ac:dyDescent="0.35">
      <c r="A322" t="s">
        <v>1442</v>
      </c>
      <c r="B322" t="s">
        <v>1314</v>
      </c>
      <c r="C322" t="s">
        <v>176</v>
      </c>
      <c r="D322" t="s">
        <v>37</v>
      </c>
      <c r="E322" t="s">
        <v>37</v>
      </c>
      <c r="F322" t="s">
        <v>558</v>
      </c>
      <c r="G322" t="s">
        <v>38</v>
      </c>
      <c r="H322" t="s">
        <v>1443</v>
      </c>
      <c r="I322" t="s">
        <v>1444</v>
      </c>
      <c r="J322" t="s">
        <v>1445</v>
      </c>
      <c r="K322" t="s">
        <v>829</v>
      </c>
      <c r="L322" s="1">
        <v>0</v>
      </c>
      <c r="M322" s="1">
        <v>6875000</v>
      </c>
      <c r="N322" s="1">
        <v>0</v>
      </c>
      <c r="O322" s="1">
        <v>0</v>
      </c>
      <c r="P322" s="1">
        <v>-3437500</v>
      </c>
      <c r="Q322" s="1">
        <v>3437500</v>
      </c>
      <c r="R322" s="1">
        <v>0</v>
      </c>
      <c r="S322" s="1">
        <v>0</v>
      </c>
      <c r="T322" s="1">
        <v>0</v>
      </c>
      <c r="U322" s="1">
        <v>0</v>
      </c>
      <c r="V322" s="6">
        <f t="shared" si="4"/>
        <v>0</v>
      </c>
    </row>
    <row r="323" spans="1:22" x14ac:dyDescent="0.35">
      <c r="A323" t="s">
        <v>1446</v>
      </c>
      <c r="B323" t="s">
        <v>1314</v>
      </c>
      <c r="C323" t="s">
        <v>348</v>
      </c>
      <c r="D323" t="s">
        <v>37</v>
      </c>
      <c r="E323" t="s">
        <v>37</v>
      </c>
      <c r="F323" t="s">
        <v>558</v>
      </c>
      <c r="G323" t="s">
        <v>38</v>
      </c>
      <c r="H323" t="s">
        <v>1447</v>
      </c>
      <c r="I323" t="s">
        <v>1448</v>
      </c>
      <c r="J323" t="s">
        <v>1449</v>
      </c>
      <c r="K323" t="s">
        <v>822</v>
      </c>
      <c r="L323" s="1">
        <v>0</v>
      </c>
      <c r="M323" s="1">
        <v>0</v>
      </c>
      <c r="N323" s="1">
        <v>0</v>
      </c>
      <c r="O323" s="1">
        <v>19010430</v>
      </c>
      <c r="P323" s="1">
        <v>0</v>
      </c>
      <c r="Q323" s="1">
        <v>19010430</v>
      </c>
      <c r="R323" s="1">
        <v>19010430</v>
      </c>
      <c r="S323" s="1">
        <v>19010430</v>
      </c>
      <c r="T323" s="1">
        <v>19010430</v>
      </c>
      <c r="U323" s="1">
        <v>0</v>
      </c>
      <c r="V323" s="6">
        <f t="shared" si="4"/>
        <v>1</v>
      </c>
    </row>
    <row r="324" spans="1:22" x14ac:dyDescent="0.35">
      <c r="A324" t="s">
        <v>1450</v>
      </c>
      <c r="B324" t="s">
        <v>1314</v>
      </c>
      <c r="C324" t="s">
        <v>348</v>
      </c>
      <c r="D324" t="s">
        <v>37</v>
      </c>
      <c r="E324" t="s">
        <v>37</v>
      </c>
      <c r="F324" t="s">
        <v>558</v>
      </c>
      <c r="G324" t="s">
        <v>38</v>
      </c>
      <c r="H324" t="s">
        <v>1443</v>
      </c>
      <c r="I324" t="s">
        <v>1444</v>
      </c>
      <c r="J324" t="s">
        <v>1451</v>
      </c>
      <c r="K324" t="s">
        <v>822</v>
      </c>
      <c r="L324" s="1">
        <v>0</v>
      </c>
      <c r="M324" s="1">
        <v>44247977</v>
      </c>
      <c r="N324" s="1">
        <v>0</v>
      </c>
      <c r="O324" s="1">
        <v>0</v>
      </c>
      <c r="P324" s="1">
        <v>-44247977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6">
        <f t="shared" si="4"/>
        <v>9</v>
      </c>
    </row>
    <row r="325" spans="1:22" x14ac:dyDescent="0.35">
      <c r="A325" t="s">
        <v>1452</v>
      </c>
      <c r="B325" t="s">
        <v>1314</v>
      </c>
      <c r="C325" t="s">
        <v>362</v>
      </c>
      <c r="D325" t="s">
        <v>1453</v>
      </c>
      <c r="E325" t="s">
        <v>1454</v>
      </c>
      <c r="F325" t="s">
        <v>558</v>
      </c>
      <c r="G325" t="s">
        <v>38</v>
      </c>
      <c r="H325" t="s">
        <v>1447</v>
      </c>
      <c r="I325" t="s">
        <v>1448</v>
      </c>
      <c r="J325" t="s">
        <v>1455</v>
      </c>
      <c r="K325" t="s">
        <v>1456</v>
      </c>
      <c r="L325" s="1">
        <v>0</v>
      </c>
      <c r="M325" s="1">
        <v>36430781</v>
      </c>
      <c r="N325" s="1">
        <v>0</v>
      </c>
      <c r="O325" s="1">
        <v>0</v>
      </c>
      <c r="P325" s="1">
        <v>0</v>
      </c>
      <c r="Q325" s="1">
        <v>36430781</v>
      </c>
      <c r="R325" s="1">
        <v>36430781</v>
      </c>
      <c r="S325" s="1">
        <v>36430781</v>
      </c>
      <c r="T325" s="1">
        <v>31628772</v>
      </c>
      <c r="U325" s="1">
        <v>-31628772</v>
      </c>
      <c r="V325" s="6">
        <f t="shared" ref="V325:V388" si="5">+IFERROR(S325/Q325,9)</f>
        <v>1</v>
      </c>
    </row>
    <row r="326" spans="1:22" x14ac:dyDescent="0.35">
      <c r="A326" t="s">
        <v>1457</v>
      </c>
      <c r="B326" t="s">
        <v>1314</v>
      </c>
      <c r="C326" t="s">
        <v>362</v>
      </c>
      <c r="D326" t="s">
        <v>1453</v>
      </c>
      <c r="E326" t="s">
        <v>1454</v>
      </c>
      <c r="F326" t="s">
        <v>558</v>
      </c>
      <c r="G326" t="s">
        <v>38</v>
      </c>
      <c r="H326" t="s">
        <v>1443</v>
      </c>
      <c r="I326" t="s">
        <v>1444</v>
      </c>
      <c r="J326" t="s">
        <v>1458</v>
      </c>
      <c r="K326" t="s">
        <v>1456</v>
      </c>
      <c r="L326" s="1">
        <v>0</v>
      </c>
      <c r="M326" s="1">
        <v>6684423</v>
      </c>
      <c r="N326" s="1">
        <v>0</v>
      </c>
      <c r="O326" s="1">
        <v>0</v>
      </c>
      <c r="P326" s="1">
        <v>-6684423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6">
        <f t="shared" si="5"/>
        <v>9</v>
      </c>
    </row>
    <row r="327" spans="1:22" x14ac:dyDescent="0.35">
      <c r="A327" t="s">
        <v>1459</v>
      </c>
      <c r="B327" t="s">
        <v>1314</v>
      </c>
      <c r="C327" t="s">
        <v>200</v>
      </c>
      <c r="D327" t="s">
        <v>37</v>
      </c>
      <c r="E327" t="s">
        <v>37</v>
      </c>
      <c r="F327" t="s">
        <v>558</v>
      </c>
      <c r="G327" t="s">
        <v>38</v>
      </c>
      <c r="H327" t="s">
        <v>1447</v>
      </c>
      <c r="I327" t="s">
        <v>1448</v>
      </c>
      <c r="J327" t="s">
        <v>1460</v>
      </c>
      <c r="K327" t="s">
        <v>1456</v>
      </c>
      <c r="L327" s="1">
        <v>0</v>
      </c>
      <c r="M327" s="1">
        <v>1093496990</v>
      </c>
      <c r="N327" s="1">
        <v>0</v>
      </c>
      <c r="O327" s="1">
        <v>0</v>
      </c>
      <c r="P327" s="1">
        <v>0</v>
      </c>
      <c r="Q327" s="1">
        <v>1093496990</v>
      </c>
      <c r="R327" s="1">
        <v>1093496990</v>
      </c>
      <c r="S327" s="1">
        <v>1093496990</v>
      </c>
      <c r="T327" s="1">
        <v>776931926</v>
      </c>
      <c r="U327" s="1">
        <v>-586498448</v>
      </c>
      <c r="V327" s="6">
        <f t="shared" si="5"/>
        <v>1</v>
      </c>
    </row>
    <row r="328" spans="1:22" x14ac:dyDescent="0.35">
      <c r="A328" t="s">
        <v>1461</v>
      </c>
      <c r="B328" t="s">
        <v>1314</v>
      </c>
      <c r="C328" t="s">
        <v>400</v>
      </c>
      <c r="D328" t="s">
        <v>993</v>
      </c>
      <c r="E328" t="s">
        <v>1315</v>
      </c>
      <c r="F328" t="s">
        <v>558</v>
      </c>
      <c r="G328" t="s">
        <v>38</v>
      </c>
      <c r="H328" t="s">
        <v>1447</v>
      </c>
      <c r="I328" t="s">
        <v>1448</v>
      </c>
      <c r="J328" t="s">
        <v>1462</v>
      </c>
      <c r="K328" t="s">
        <v>1456</v>
      </c>
      <c r="L328" s="1">
        <v>0</v>
      </c>
      <c r="M328" s="1">
        <v>241119742</v>
      </c>
      <c r="N328" s="1">
        <v>0</v>
      </c>
      <c r="O328" s="1">
        <v>0</v>
      </c>
      <c r="P328" s="1">
        <v>0</v>
      </c>
      <c r="Q328" s="1">
        <v>241119742</v>
      </c>
      <c r="R328" s="1">
        <v>241119742</v>
      </c>
      <c r="S328" s="1">
        <v>241119742</v>
      </c>
      <c r="T328" s="1">
        <v>149892876</v>
      </c>
      <c r="U328" s="1">
        <v>-148517712</v>
      </c>
      <c r="V328" s="6">
        <f t="shared" si="5"/>
        <v>1</v>
      </c>
    </row>
    <row r="329" spans="1:22" x14ac:dyDescent="0.35">
      <c r="A329" t="s">
        <v>1463</v>
      </c>
      <c r="B329" t="s">
        <v>1314</v>
      </c>
      <c r="C329" t="s">
        <v>400</v>
      </c>
      <c r="D329" t="s">
        <v>993</v>
      </c>
      <c r="E329" t="s">
        <v>1315</v>
      </c>
      <c r="F329" t="s">
        <v>558</v>
      </c>
      <c r="G329" t="s">
        <v>38</v>
      </c>
      <c r="H329" t="s">
        <v>1443</v>
      </c>
      <c r="I329" t="s">
        <v>1444</v>
      </c>
      <c r="J329" t="s">
        <v>1464</v>
      </c>
      <c r="K329" t="s">
        <v>1465</v>
      </c>
      <c r="L329" s="1">
        <v>0</v>
      </c>
      <c r="M329" s="1">
        <v>31320054</v>
      </c>
      <c r="N329" s="1">
        <v>0</v>
      </c>
      <c r="O329" s="1">
        <v>0</v>
      </c>
      <c r="P329" s="1">
        <v>-31320054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6">
        <f t="shared" si="5"/>
        <v>9</v>
      </c>
    </row>
    <row r="330" spans="1:22" x14ac:dyDescent="0.35">
      <c r="A330" t="s">
        <v>1466</v>
      </c>
      <c r="B330" t="s">
        <v>1314</v>
      </c>
      <c r="C330" t="s">
        <v>512</v>
      </c>
      <c r="D330" t="s">
        <v>993</v>
      </c>
      <c r="E330" t="s">
        <v>1315</v>
      </c>
      <c r="F330" t="s">
        <v>558</v>
      </c>
      <c r="G330" t="s">
        <v>38</v>
      </c>
      <c r="H330" t="s">
        <v>1443</v>
      </c>
      <c r="I330" t="s">
        <v>1444</v>
      </c>
      <c r="J330" t="s">
        <v>1467</v>
      </c>
      <c r="K330" t="s">
        <v>829</v>
      </c>
      <c r="L330" s="1">
        <v>0</v>
      </c>
      <c r="M330" s="1">
        <v>2640530</v>
      </c>
      <c r="N330" s="1">
        <v>0</v>
      </c>
      <c r="O330" s="1">
        <v>0</v>
      </c>
      <c r="P330" s="1">
        <v>-2640530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6">
        <f t="shared" si="5"/>
        <v>9</v>
      </c>
    </row>
    <row r="331" spans="1:22" x14ac:dyDescent="0.35">
      <c r="A331" t="s">
        <v>1468</v>
      </c>
      <c r="B331" t="s">
        <v>1314</v>
      </c>
      <c r="C331" t="s">
        <v>455</v>
      </c>
      <c r="D331" t="s">
        <v>993</v>
      </c>
      <c r="E331" t="s">
        <v>1019</v>
      </c>
      <c r="F331" t="s">
        <v>1020</v>
      </c>
      <c r="G331" t="s">
        <v>38</v>
      </c>
      <c r="H331" t="s">
        <v>1316</v>
      </c>
      <c r="I331" t="s">
        <v>1317</v>
      </c>
      <c r="J331" t="s">
        <v>1469</v>
      </c>
      <c r="K331" t="s">
        <v>1470</v>
      </c>
      <c r="L331" s="1">
        <v>0</v>
      </c>
      <c r="M331" s="1">
        <v>934664411</v>
      </c>
      <c r="N331" s="1">
        <v>0</v>
      </c>
      <c r="O331" s="1">
        <v>0</v>
      </c>
      <c r="P331" s="1">
        <v>-33724090</v>
      </c>
      <c r="Q331" s="1">
        <v>900940321</v>
      </c>
      <c r="R331" s="1">
        <v>900940321</v>
      </c>
      <c r="S331" s="1">
        <v>800940321</v>
      </c>
      <c r="T331" s="1">
        <v>449240370</v>
      </c>
      <c r="U331" s="1">
        <v>-419049582</v>
      </c>
      <c r="V331" s="6">
        <f t="shared" si="5"/>
        <v>0.88900485673789709</v>
      </c>
    </row>
    <row r="332" spans="1:22" x14ac:dyDescent="0.35">
      <c r="A332" t="s">
        <v>1471</v>
      </c>
      <c r="B332" t="s">
        <v>1314</v>
      </c>
      <c r="C332" t="s">
        <v>459</v>
      </c>
      <c r="D332" t="s">
        <v>993</v>
      </c>
      <c r="E332" t="s">
        <v>37</v>
      </c>
      <c r="F332" t="s">
        <v>558</v>
      </c>
      <c r="G332" t="s">
        <v>38</v>
      </c>
      <c r="H332" t="s">
        <v>1443</v>
      </c>
      <c r="I332" t="s">
        <v>1444</v>
      </c>
      <c r="J332" t="s">
        <v>1472</v>
      </c>
      <c r="K332" t="s">
        <v>822</v>
      </c>
      <c r="L332" s="1">
        <v>0</v>
      </c>
      <c r="M332" s="1">
        <v>938789169</v>
      </c>
      <c r="N332" s="1">
        <v>0</v>
      </c>
      <c r="O332" s="1">
        <v>0</v>
      </c>
      <c r="P332" s="1">
        <v>-938789169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6">
        <f t="shared" si="5"/>
        <v>9</v>
      </c>
    </row>
    <row r="333" spans="1:22" x14ac:dyDescent="0.35">
      <c r="A333" t="s">
        <v>1473</v>
      </c>
      <c r="B333" t="s">
        <v>1314</v>
      </c>
      <c r="C333" t="s">
        <v>459</v>
      </c>
      <c r="D333" t="s">
        <v>993</v>
      </c>
      <c r="E333" t="s">
        <v>1019</v>
      </c>
      <c r="F333" t="s">
        <v>1020</v>
      </c>
      <c r="G333" t="s">
        <v>38</v>
      </c>
      <c r="H333" t="s">
        <v>1316</v>
      </c>
      <c r="I333" t="s">
        <v>1317</v>
      </c>
      <c r="J333" t="s">
        <v>1474</v>
      </c>
      <c r="K333" t="s">
        <v>1470</v>
      </c>
      <c r="L333" s="1">
        <v>0</v>
      </c>
      <c r="M333" s="1">
        <v>68411029</v>
      </c>
      <c r="N333" s="1">
        <v>0</v>
      </c>
      <c r="O333" s="1">
        <v>0</v>
      </c>
      <c r="P333" s="1">
        <v>-29307709</v>
      </c>
      <c r="Q333" s="1">
        <v>39103320</v>
      </c>
      <c r="R333" s="1">
        <v>39103320</v>
      </c>
      <c r="S333" s="1">
        <v>39103320</v>
      </c>
      <c r="T333" s="1">
        <v>0</v>
      </c>
      <c r="U333" s="1">
        <v>0</v>
      </c>
      <c r="V333" s="6">
        <f t="shared" si="5"/>
        <v>1</v>
      </c>
    </row>
    <row r="334" spans="1:22" x14ac:dyDescent="0.35">
      <c r="A334" t="s">
        <v>1475</v>
      </c>
      <c r="B334" t="s">
        <v>1314</v>
      </c>
      <c r="C334" t="s">
        <v>515</v>
      </c>
      <c r="D334" t="s">
        <v>993</v>
      </c>
      <c r="E334" t="s">
        <v>1013</v>
      </c>
      <c r="F334" t="s">
        <v>558</v>
      </c>
      <c r="G334" t="s">
        <v>982</v>
      </c>
      <c r="H334" t="s">
        <v>1443</v>
      </c>
      <c r="I334" t="s">
        <v>1444</v>
      </c>
      <c r="J334" t="s">
        <v>1476</v>
      </c>
      <c r="K334" t="s">
        <v>829</v>
      </c>
      <c r="L334" s="1">
        <v>0</v>
      </c>
      <c r="M334" s="1">
        <v>18600317</v>
      </c>
      <c r="N334" s="1">
        <v>0</v>
      </c>
      <c r="O334" s="1">
        <v>0</v>
      </c>
      <c r="P334" s="1">
        <v>0</v>
      </c>
      <c r="Q334" s="1">
        <v>18600317</v>
      </c>
      <c r="R334" s="1">
        <v>0</v>
      </c>
      <c r="S334" s="1">
        <v>0</v>
      </c>
      <c r="T334" s="1">
        <v>0</v>
      </c>
      <c r="U334" s="1">
        <v>0</v>
      </c>
      <c r="V334" s="6">
        <f t="shared" si="5"/>
        <v>0</v>
      </c>
    </row>
    <row r="335" spans="1:22" x14ac:dyDescent="0.35">
      <c r="A335" t="s">
        <v>1477</v>
      </c>
      <c r="B335" t="s">
        <v>1314</v>
      </c>
      <c r="C335" t="s">
        <v>263</v>
      </c>
      <c r="D335" t="s">
        <v>993</v>
      </c>
      <c r="E335" t="s">
        <v>1315</v>
      </c>
      <c r="F335" t="s">
        <v>558</v>
      </c>
      <c r="G335" t="s">
        <v>38</v>
      </c>
      <c r="H335" t="s">
        <v>1447</v>
      </c>
      <c r="I335" t="s">
        <v>1448</v>
      </c>
      <c r="J335" t="s">
        <v>1478</v>
      </c>
      <c r="K335" t="s">
        <v>822</v>
      </c>
      <c r="L335" s="1">
        <v>0</v>
      </c>
      <c r="M335" s="1">
        <v>0</v>
      </c>
      <c r="N335" s="1">
        <v>0</v>
      </c>
      <c r="O335" s="1">
        <v>14529554</v>
      </c>
      <c r="P335" s="1">
        <v>0</v>
      </c>
      <c r="Q335" s="1">
        <v>14529554</v>
      </c>
      <c r="R335" s="1">
        <v>14529554</v>
      </c>
      <c r="S335" s="1">
        <v>14529554</v>
      </c>
      <c r="T335" s="1">
        <v>14529554</v>
      </c>
      <c r="U335" s="1">
        <v>0</v>
      </c>
      <c r="V335" s="6">
        <f t="shared" si="5"/>
        <v>1</v>
      </c>
    </row>
    <row r="336" spans="1:22" x14ac:dyDescent="0.35">
      <c r="A336" t="s">
        <v>1479</v>
      </c>
      <c r="B336" t="s">
        <v>1314</v>
      </c>
      <c r="C336" t="s">
        <v>263</v>
      </c>
      <c r="D336" t="s">
        <v>993</v>
      </c>
      <c r="E336" t="s">
        <v>1315</v>
      </c>
      <c r="F336" t="s">
        <v>558</v>
      </c>
      <c r="G336" t="s">
        <v>38</v>
      </c>
      <c r="H336" t="s">
        <v>1443</v>
      </c>
      <c r="I336" t="s">
        <v>1444</v>
      </c>
      <c r="J336" t="s">
        <v>1480</v>
      </c>
      <c r="K336" t="s">
        <v>822</v>
      </c>
      <c r="L336" s="1">
        <v>0</v>
      </c>
      <c r="M336" s="1">
        <v>323086645</v>
      </c>
      <c r="N336" s="1">
        <v>0</v>
      </c>
      <c r="O336" s="1">
        <v>0</v>
      </c>
      <c r="P336" s="1">
        <v>-95666222</v>
      </c>
      <c r="Q336" s="1">
        <v>227420423</v>
      </c>
      <c r="R336" s="1">
        <v>0</v>
      </c>
      <c r="S336" s="1">
        <v>0</v>
      </c>
      <c r="T336" s="1">
        <v>0</v>
      </c>
      <c r="U336" s="1">
        <v>0</v>
      </c>
      <c r="V336" s="6">
        <f t="shared" si="5"/>
        <v>0</v>
      </c>
    </row>
    <row r="337" spans="1:22" x14ac:dyDescent="0.35">
      <c r="A337" t="s">
        <v>1481</v>
      </c>
      <c r="B337" t="s">
        <v>1314</v>
      </c>
      <c r="C337" t="s">
        <v>467</v>
      </c>
      <c r="D337" t="s">
        <v>993</v>
      </c>
      <c r="E337" t="s">
        <v>37</v>
      </c>
      <c r="F337" t="s">
        <v>558</v>
      </c>
      <c r="G337" t="s">
        <v>38</v>
      </c>
      <c r="H337" t="s">
        <v>1443</v>
      </c>
      <c r="I337" t="s">
        <v>1444</v>
      </c>
      <c r="J337" t="s">
        <v>1482</v>
      </c>
      <c r="K337" t="s">
        <v>822</v>
      </c>
      <c r="L337" s="1">
        <v>0</v>
      </c>
      <c r="M337" s="1">
        <v>396545</v>
      </c>
      <c r="N337" s="1">
        <v>0</v>
      </c>
      <c r="O337" s="1">
        <v>0</v>
      </c>
      <c r="P337" s="1">
        <v>-396545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6">
        <f t="shared" si="5"/>
        <v>9</v>
      </c>
    </row>
    <row r="338" spans="1:22" x14ac:dyDescent="0.35">
      <c r="A338" t="s">
        <v>1483</v>
      </c>
      <c r="B338" t="s">
        <v>1314</v>
      </c>
      <c r="C338" t="s">
        <v>470</v>
      </c>
      <c r="D338" t="s">
        <v>993</v>
      </c>
      <c r="E338" t="s">
        <v>1315</v>
      </c>
      <c r="F338" t="s">
        <v>558</v>
      </c>
      <c r="G338" t="s">
        <v>38</v>
      </c>
      <c r="H338" t="s">
        <v>1443</v>
      </c>
      <c r="I338" t="s">
        <v>1444</v>
      </c>
      <c r="J338" t="s">
        <v>1484</v>
      </c>
      <c r="K338" t="s">
        <v>822</v>
      </c>
      <c r="L338" s="1">
        <v>0</v>
      </c>
      <c r="M338" s="1">
        <v>3327194</v>
      </c>
      <c r="N338" s="1">
        <v>0</v>
      </c>
      <c r="O338" s="1">
        <v>0</v>
      </c>
      <c r="P338" s="1">
        <v>-3327194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6">
        <f t="shared" si="5"/>
        <v>9</v>
      </c>
    </row>
    <row r="339" spans="1:22" x14ac:dyDescent="0.35">
      <c r="A339" t="s">
        <v>1485</v>
      </c>
      <c r="B339" t="s">
        <v>1314</v>
      </c>
      <c r="C339" t="s">
        <v>166</v>
      </c>
      <c r="D339" t="s">
        <v>993</v>
      </c>
      <c r="E339" t="s">
        <v>37</v>
      </c>
      <c r="F339" t="s">
        <v>558</v>
      </c>
      <c r="G339" t="s">
        <v>38</v>
      </c>
      <c r="H339" t="s">
        <v>1443</v>
      </c>
      <c r="I339" t="s">
        <v>1444</v>
      </c>
      <c r="J339" t="s">
        <v>1486</v>
      </c>
      <c r="K339" t="s">
        <v>829</v>
      </c>
      <c r="L339" s="1">
        <v>0</v>
      </c>
      <c r="M339" s="1">
        <v>0</v>
      </c>
      <c r="N339" s="1">
        <v>0</v>
      </c>
      <c r="O339" s="1">
        <v>3017074187</v>
      </c>
      <c r="P339" s="1">
        <v>-719562729</v>
      </c>
      <c r="Q339" s="1">
        <v>2297511458</v>
      </c>
      <c r="R339" s="1">
        <v>0</v>
      </c>
      <c r="S339" s="1">
        <v>0</v>
      </c>
      <c r="T339" s="1">
        <v>0</v>
      </c>
      <c r="U339" s="1">
        <v>0</v>
      </c>
      <c r="V339" s="6">
        <f t="shared" si="5"/>
        <v>0</v>
      </c>
    </row>
    <row r="340" spans="1:22" x14ac:dyDescent="0.35">
      <c r="A340" t="s">
        <v>1487</v>
      </c>
      <c r="B340" t="s">
        <v>1314</v>
      </c>
      <c r="C340" t="s">
        <v>273</v>
      </c>
      <c r="D340" t="s">
        <v>993</v>
      </c>
      <c r="E340" t="s">
        <v>997</v>
      </c>
      <c r="F340" t="s">
        <v>558</v>
      </c>
      <c r="G340" t="s">
        <v>38</v>
      </c>
      <c r="H340" t="s">
        <v>1443</v>
      </c>
      <c r="I340" t="s">
        <v>1444</v>
      </c>
      <c r="J340" t="s">
        <v>1488</v>
      </c>
      <c r="K340" t="s">
        <v>822</v>
      </c>
      <c r="L340" s="1">
        <v>0</v>
      </c>
      <c r="M340" s="1">
        <v>1147837935</v>
      </c>
      <c r="N340" s="1">
        <v>0</v>
      </c>
      <c r="O340" s="1">
        <v>0</v>
      </c>
      <c r="P340" s="1">
        <v>-205317268</v>
      </c>
      <c r="Q340" s="1">
        <v>942520667</v>
      </c>
      <c r="R340" s="1">
        <v>0</v>
      </c>
      <c r="S340" s="1">
        <v>0</v>
      </c>
      <c r="T340" s="1">
        <v>0</v>
      </c>
      <c r="U340" s="1">
        <v>0</v>
      </c>
      <c r="V340" s="6">
        <f t="shared" si="5"/>
        <v>0</v>
      </c>
    </row>
    <row r="341" spans="1:22" x14ac:dyDescent="0.35">
      <c r="A341" t="s">
        <v>1489</v>
      </c>
      <c r="B341" t="s">
        <v>1314</v>
      </c>
      <c r="C341" t="s">
        <v>170</v>
      </c>
      <c r="D341" t="s">
        <v>993</v>
      </c>
      <c r="E341" t="s">
        <v>997</v>
      </c>
      <c r="F341" t="s">
        <v>558</v>
      </c>
      <c r="G341" t="s">
        <v>38</v>
      </c>
      <c r="H341" t="s">
        <v>1443</v>
      </c>
      <c r="I341" t="s">
        <v>1444</v>
      </c>
      <c r="J341" t="s">
        <v>1490</v>
      </c>
      <c r="K341" t="s">
        <v>829</v>
      </c>
      <c r="L341" s="1">
        <v>0</v>
      </c>
      <c r="M341" s="1">
        <v>12596697990</v>
      </c>
      <c r="N341" s="1">
        <v>0</v>
      </c>
      <c r="O341" s="1">
        <v>0</v>
      </c>
      <c r="P341" s="1">
        <v>0</v>
      </c>
      <c r="Q341" s="1">
        <v>12596697990</v>
      </c>
      <c r="R341" s="1">
        <v>0</v>
      </c>
      <c r="S341" s="1">
        <v>0</v>
      </c>
      <c r="T341" s="1">
        <v>0</v>
      </c>
      <c r="U341" s="1">
        <v>0</v>
      </c>
      <c r="V341" s="6">
        <f t="shared" si="5"/>
        <v>0</v>
      </c>
    </row>
    <row r="342" spans="1:22" x14ac:dyDescent="0.35">
      <c r="A342" t="s">
        <v>1491</v>
      </c>
      <c r="B342" t="s">
        <v>1314</v>
      </c>
      <c r="C342" t="s">
        <v>170</v>
      </c>
      <c r="D342" t="s">
        <v>993</v>
      </c>
      <c r="E342" t="s">
        <v>1013</v>
      </c>
      <c r="F342" t="s">
        <v>558</v>
      </c>
      <c r="G342" t="s">
        <v>38</v>
      </c>
      <c r="H342" t="s">
        <v>1443</v>
      </c>
      <c r="I342" t="s">
        <v>1444</v>
      </c>
      <c r="J342" t="s">
        <v>1492</v>
      </c>
      <c r="K342" t="s">
        <v>829</v>
      </c>
      <c r="L342" s="1">
        <v>0</v>
      </c>
      <c r="M342" s="1">
        <v>3258559062</v>
      </c>
      <c r="N342" s="1">
        <v>0</v>
      </c>
      <c r="O342" s="1">
        <v>0</v>
      </c>
      <c r="P342" s="1">
        <v>0</v>
      </c>
      <c r="Q342" s="1">
        <v>3258559062</v>
      </c>
      <c r="R342" s="1">
        <v>0</v>
      </c>
      <c r="S342" s="1">
        <v>0</v>
      </c>
      <c r="T342" s="1">
        <v>0</v>
      </c>
      <c r="U342" s="1">
        <v>0</v>
      </c>
      <c r="V342" s="6">
        <f t="shared" si="5"/>
        <v>0</v>
      </c>
    </row>
    <row r="343" spans="1:22" x14ac:dyDescent="0.35">
      <c r="A343" t="s">
        <v>1493</v>
      </c>
      <c r="B343" t="s">
        <v>1314</v>
      </c>
      <c r="C343" t="s">
        <v>170</v>
      </c>
      <c r="D343" t="s">
        <v>993</v>
      </c>
      <c r="E343" t="s">
        <v>1019</v>
      </c>
      <c r="F343" t="s">
        <v>558</v>
      </c>
      <c r="G343" t="s">
        <v>38</v>
      </c>
      <c r="H343" t="s">
        <v>1447</v>
      </c>
      <c r="I343" t="s">
        <v>1448</v>
      </c>
      <c r="J343" t="s">
        <v>1494</v>
      </c>
      <c r="K343" t="s">
        <v>829</v>
      </c>
      <c r="L343" s="1">
        <v>0</v>
      </c>
      <c r="M343" s="1">
        <v>20000000</v>
      </c>
      <c r="N343" s="1">
        <v>0</v>
      </c>
      <c r="O343" s="1">
        <v>0</v>
      </c>
      <c r="P343" s="1">
        <v>0</v>
      </c>
      <c r="Q343" s="1">
        <v>20000000</v>
      </c>
      <c r="R343" s="1">
        <v>0</v>
      </c>
      <c r="S343" s="1">
        <v>0</v>
      </c>
      <c r="T343" s="1">
        <v>0</v>
      </c>
      <c r="U343" s="1">
        <v>0</v>
      </c>
      <c r="V343" s="6">
        <f t="shared" si="5"/>
        <v>0</v>
      </c>
    </row>
    <row r="344" spans="1:22" x14ac:dyDescent="0.35">
      <c r="A344" t="s">
        <v>1495</v>
      </c>
      <c r="B344" t="s">
        <v>1314</v>
      </c>
      <c r="C344" t="s">
        <v>170</v>
      </c>
      <c r="D344" t="s">
        <v>993</v>
      </c>
      <c r="E344" t="s">
        <v>1019</v>
      </c>
      <c r="F344" t="s">
        <v>558</v>
      </c>
      <c r="G344" t="s">
        <v>38</v>
      </c>
      <c r="H344" t="s">
        <v>1443</v>
      </c>
      <c r="I344" t="s">
        <v>1444</v>
      </c>
      <c r="J344" t="s">
        <v>1496</v>
      </c>
      <c r="K344" t="s">
        <v>829</v>
      </c>
      <c r="L344" s="1">
        <v>0</v>
      </c>
      <c r="M344" s="1">
        <v>4120827602</v>
      </c>
      <c r="N344" s="1">
        <v>0</v>
      </c>
      <c r="O344" s="1">
        <v>0</v>
      </c>
      <c r="P344" s="1">
        <v>0</v>
      </c>
      <c r="Q344" s="1">
        <v>4120827602</v>
      </c>
      <c r="R344" s="1">
        <v>0</v>
      </c>
      <c r="S344" s="1">
        <v>0</v>
      </c>
      <c r="T344" s="1">
        <v>0</v>
      </c>
      <c r="U344" s="1">
        <v>0</v>
      </c>
      <c r="V344" s="6">
        <f t="shared" si="5"/>
        <v>0</v>
      </c>
    </row>
    <row r="345" spans="1:22" x14ac:dyDescent="0.35">
      <c r="A345" t="s">
        <v>1497</v>
      </c>
      <c r="B345" t="s">
        <v>1327</v>
      </c>
      <c r="C345" t="s">
        <v>218</v>
      </c>
      <c r="D345" t="s">
        <v>37</v>
      </c>
      <c r="E345" t="s">
        <v>37</v>
      </c>
      <c r="F345" t="s">
        <v>41</v>
      </c>
      <c r="G345" t="s">
        <v>38</v>
      </c>
      <c r="H345" t="s">
        <v>1328</v>
      </c>
      <c r="I345" t="s">
        <v>1329</v>
      </c>
      <c r="J345" t="s">
        <v>1498</v>
      </c>
      <c r="K345" t="s">
        <v>822</v>
      </c>
      <c r="L345" s="1">
        <v>0</v>
      </c>
      <c r="M345" s="1">
        <v>29716887</v>
      </c>
      <c r="N345" s="1">
        <v>0</v>
      </c>
      <c r="O345" s="1">
        <v>0</v>
      </c>
      <c r="P345" s="1">
        <v>0</v>
      </c>
      <c r="Q345" s="1">
        <v>29716887</v>
      </c>
      <c r="R345" s="1">
        <v>0</v>
      </c>
      <c r="S345" s="1">
        <v>0</v>
      </c>
      <c r="T345" s="1">
        <v>0</v>
      </c>
      <c r="U345" s="1">
        <v>0</v>
      </c>
      <c r="V345" s="6">
        <f t="shared" si="5"/>
        <v>0</v>
      </c>
    </row>
    <row r="346" spans="1:22" x14ac:dyDescent="0.35">
      <c r="A346" t="s">
        <v>1499</v>
      </c>
      <c r="B346" t="s">
        <v>1327</v>
      </c>
      <c r="C346" t="s">
        <v>134</v>
      </c>
      <c r="D346" t="s">
        <v>37</v>
      </c>
      <c r="E346" t="s">
        <v>37</v>
      </c>
      <c r="F346" t="s">
        <v>41</v>
      </c>
      <c r="G346" t="s">
        <v>38</v>
      </c>
      <c r="H346" t="s">
        <v>1337</v>
      </c>
      <c r="I346" t="s">
        <v>1338</v>
      </c>
      <c r="J346" t="s">
        <v>1500</v>
      </c>
      <c r="K346" t="s">
        <v>829</v>
      </c>
      <c r="L346" s="1">
        <v>0</v>
      </c>
      <c r="M346" s="1">
        <v>797634454</v>
      </c>
      <c r="N346" s="1">
        <v>0</v>
      </c>
      <c r="O346" s="1">
        <v>4789916</v>
      </c>
      <c r="P346" s="1">
        <v>0</v>
      </c>
      <c r="Q346" s="1">
        <v>802424370</v>
      </c>
      <c r="R346" s="1">
        <v>700000000</v>
      </c>
      <c r="S346" s="1">
        <v>700000000</v>
      </c>
      <c r="T346" s="1">
        <v>420000000</v>
      </c>
      <c r="U346" s="1">
        <v>-210000000</v>
      </c>
      <c r="V346" s="6">
        <f t="shared" si="5"/>
        <v>0.87235635677415924</v>
      </c>
    </row>
    <row r="347" spans="1:22" x14ac:dyDescent="0.35">
      <c r="A347" t="s">
        <v>1501</v>
      </c>
      <c r="B347" t="s">
        <v>824</v>
      </c>
      <c r="C347" t="s">
        <v>283</v>
      </c>
      <c r="D347" t="s">
        <v>1453</v>
      </c>
      <c r="E347" t="s">
        <v>1454</v>
      </c>
      <c r="F347" t="s">
        <v>558</v>
      </c>
      <c r="G347" t="s">
        <v>38</v>
      </c>
      <c r="H347" t="s">
        <v>1502</v>
      </c>
      <c r="I347" t="s">
        <v>1503</v>
      </c>
      <c r="J347" t="s">
        <v>1504</v>
      </c>
      <c r="K347" t="s">
        <v>822</v>
      </c>
      <c r="L347" s="1">
        <v>0</v>
      </c>
      <c r="M347" s="1">
        <v>19728849</v>
      </c>
      <c r="N347" s="1">
        <v>0</v>
      </c>
      <c r="O347" s="1">
        <v>0</v>
      </c>
      <c r="P347" s="1">
        <v>0</v>
      </c>
      <c r="Q347" s="1">
        <v>19728849</v>
      </c>
      <c r="R347" s="1">
        <v>19728849</v>
      </c>
      <c r="S347" s="1">
        <v>19728849</v>
      </c>
      <c r="T347" s="1">
        <v>17189550</v>
      </c>
      <c r="U347" s="1">
        <v>-17189550</v>
      </c>
      <c r="V347" s="6">
        <f t="shared" si="5"/>
        <v>1</v>
      </c>
    </row>
    <row r="348" spans="1:22" x14ac:dyDescent="0.35">
      <c r="A348" t="s">
        <v>1505</v>
      </c>
      <c r="B348" t="s">
        <v>824</v>
      </c>
      <c r="C348" t="s">
        <v>287</v>
      </c>
      <c r="D348" t="s">
        <v>1453</v>
      </c>
      <c r="E348" t="s">
        <v>1454</v>
      </c>
      <c r="F348" t="s">
        <v>558</v>
      </c>
      <c r="G348" t="s">
        <v>38</v>
      </c>
      <c r="H348" t="s">
        <v>1502</v>
      </c>
      <c r="I348" t="s">
        <v>1503</v>
      </c>
      <c r="J348" t="s">
        <v>1506</v>
      </c>
      <c r="K348" t="s">
        <v>1507</v>
      </c>
      <c r="L348" s="1">
        <v>0</v>
      </c>
      <c r="M348" s="1">
        <v>561896</v>
      </c>
      <c r="N348" s="1">
        <v>0</v>
      </c>
      <c r="O348" s="1">
        <v>0</v>
      </c>
      <c r="P348" s="1">
        <v>0</v>
      </c>
      <c r="Q348" s="1">
        <v>561896</v>
      </c>
      <c r="R348" s="1">
        <v>561896</v>
      </c>
      <c r="S348" s="1">
        <v>561896</v>
      </c>
      <c r="T348" s="1">
        <v>561896</v>
      </c>
      <c r="U348" s="1">
        <v>-561896</v>
      </c>
      <c r="V348" s="6">
        <f t="shared" si="5"/>
        <v>1</v>
      </c>
    </row>
    <row r="349" spans="1:22" x14ac:dyDescent="0.35">
      <c r="A349" t="s">
        <v>1508</v>
      </c>
      <c r="B349" t="s">
        <v>824</v>
      </c>
      <c r="C349" t="s">
        <v>287</v>
      </c>
      <c r="D349" t="s">
        <v>1453</v>
      </c>
      <c r="E349" t="s">
        <v>1454</v>
      </c>
      <c r="F349" t="s">
        <v>558</v>
      </c>
      <c r="G349" t="s">
        <v>38</v>
      </c>
      <c r="H349" t="s">
        <v>1502</v>
      </c>
      <c r="I349" t="s">
        <v>1503</v>
      </c>
      <c r="J349" t="s">
        <v>1509</v>
      </c>
      <c r="K349" t="s">
        <v>822</v>
      </c>
      <c r="L349" s="1">
        <v>0</v>
      </c>
      <c r="M349" s="1">
        <v>3436537</v>
      </c>
      <c r="N349" s="1">
        <v>0</v>
      </c>
      <c r="O349" s="1">
        <v>0</v>
      </c>
      <c r="P349" s="1">
        <v>0</v>
      </c>
      <c r="Q349" s="1">
        <v>3436537</v>
      </c>
      <c r="R349" s="1">
        <v>3436537</v>
      </c>
      <c r="S349" s="1">
        <v>3436537</v>
      </c>
      <c r="T349" s="1">
        <v>3436537</v>
      </c>
      <c r="U349" s="1">
        <v>-3436537</v>
      </c>
      <c r="V349" s="6">
        <f t="shared" si="5"/>
        <v>1</v>
      </c>
    </row>
    <row r="350" spans="1:22" x14ac:dyDescent="0.35">
      <c r="A350" t="s">
        <v>1510</v>
      </c>
      <c r="B350" t="s">
        <v>824</v>
      </c>
      <c r="C350" t="s">
        <v>200</v>
      </c>
      <c r="D350" t="s">
        <v>37</v>
      </c>
      <c r="E350" t="s">
        <v>37</v>
      </c>
      <c r="F350" t="s">
        <v>558</v>
      </c>
      <c r="G350" t="s">
        <v>38</v>
      </c>
      <c r="H350" t="s">
        <v>1502</v>
      </c>
      <c r="I350" t="s">
        <v>1503</v>
      </c>
      <c r="J350" t="s">
        <v>1511</v>
      </c>
      <c r="K350" t="s">
        <v>1456</v>
      </c>
      <c r="L350" s="1">
        <v>0</v>
      </c>
      <c r="M350" s="1">
        <v>1029235323</v>
      </c>
      <c r="N350" s="1">
        <v>0</v>
      </c>
      <c r="O350" s="1">
        <v>0</v>
      </c>
      <c r="P350" s="1">
        <v>0</v>
      </c>
      <c r="Q350" s="1">
        <v>1029235323</v>
      </c>
      <c r="R350" s="1">
        <v>963834801</v>
      </c>
      <c r="S350" s="1">
        <v>963834801</v>
      </c>
      <c r="T350" s="1">
        <v>618053266</v>
      </c>
      <c r="U350" s="1">
        <v>-618053266</v>
      </c>
      <c r="V350" s="6">
        <f t="shared" si="5"/>
        <v>0.93645717306964216</v>
      </c>
    </row>
    <row r="351" spans="1:22" x14ac:dyDescent="0.35">
      <c r="A351" t="s">
        <v>1512</v>
      </c>
      <c r="B351" t="s">
        <v>824</v>
      </c>
      <c r="C351" t="s">
        <v>421</v>
      </c>
      <c r="D351" t="s">
        <v>37</v>
      </c>
      <c r="E351" t="s">
        <v>37</v>
      </c>
      <c r="F351" t="s">
        <v>558</v>
      </c>
      <c r="G351" t="s">
        <v>38</v>
      </c>
      <c r="H351" t="s">
        <v>1502</v>
      </c>
      <c r="I351" t="s">
        <v>1503</v>
      </c>
      <c r="J351" t="s">
        <v>1513</v>
      </c>
      <c r="K351" t="s">
        <v>822</v>
      </c>
      <c r="L351" s="1">
        <v>0</v>
      </c>
      <c r="M351" s="1">
        <v>140037</v>
      </c>
      <c r="N351" s="1">
        <v>0</v>
      </c>
      <c r="O351" s="1">
        <v>0</v>
      </c>
      <c r="P351" s="1">
        <v>0</v>
      </c>
      <c r="Q351" s="1">
        <v>140037</v>
      </c>
      <c r="R351" s="1">
        <v>140037</v>
      </c>
      <c r="S351" s="1">
        <v>140037</v>
      </c>
      <c r="T351" s="1">
        <v>140037</v>
      </c>
      <c r="U351" s="1">
        <v>-140037</v>
      </c>
      <c r="V351" s="6">
        <f t="shared" si="5"/>
        <v>1</v>
      </c>
    </row>
    <row r="352" spans="1:22" x14ac:dyDescent="0.35">
      <c r="A352" t="s">
        <v>1514</v>
      </c>
      <c r="B352" t="s">
        <v>824</v>
      </c>
      <c r="C352" t="s">
        <v>263</v>
      </c>
      <c r="D352" t="s">
        <v>993</v>
      </c>
      <c r="E352" t="s">
        <v>1315</v>
      </c>
      <c r="F352" t="s">
        <v>558</v>
      </c>
      <c r="G352" t="s">
        <v>38</v>
      </c>
      <c r="H352" t="s">
        <v>1502</v>
      </c>
      <c r="I352" t="s">
        <v>1503</v>
      </c>
      <c r="J352" t="s">
        <v>1515</v>
      </c>
      <c r="K352" t="s">
        <v>822</v>
      </c>
      <c r="L352" s="1">
        <v>0</v>
      </c>
      <c r="M352" s="1">
        <v>308841578</v>
      </c>
      <c r="N352" s="1">
        <v>0</v>
      </c>
      <c r="O352" s="1">
        <v>0</v>
      </c>
      <c r="P352" s="1">
        <v>0</v>
      </c>
      <c r="Q352" s="1">
        <v>308841578</v>
      </c>
      <c r="R352" s="1">
        <v>308077598</v>
      </c>
      <c r="S352" s="1">
        <v>308077598</v>
      </c>
      <c r="T352" s="1">
        <v>191875485</v>
      </c>
      <c r="U352" s="1">
        <v>-167056067</v>
      </c>
      <c r="V352" s="6">
        <f t="shared" si="5"/>
        <v>0.99752630457029978</v>
      </c>
    </row>
    <row r="353" spans="1:22" x14ac:dyDescent="0.35">
      <c r="A353" t="s">
        <v>1516</v>
      </c>
      <c r="B353" t="s">
        <v>35</v>
      </c>
      <c r="C353" t="s">
        <v>176</v>
      </c>
      <c r="D353" t="s">
        <v>37</v>
      </c>
      <c r="E353" t="s">
        <v>37</v>
      </c>
      <c r="F353" t="s">
        <v>41</v>
      </c>
      <c r="G353" t="s">
        <v>38</v>
      </c>
      <c r="H353" t="s">
        <v>1517</v>
      </c>
      <c r="I353" t="s">
        <v>1518</v>
      </c>
      <c r="J353" t="s">
        <v>1519</v>
      </c>
      <c r="K353" t="s">
        <v>1520</v>
      </c>
      <c r="L353" s="1">
        <v>0</v>
      </c>
      <c r="M353" s="1">
        <v>56887334</v>
      </c>
      <c r="N353" s="1">
        <v>0</v>
      </c>
      <c r="O353" s="1">
        <v>0</v>
      </c>
      <c r="P353" s="1">
        <v>0</v>
      </c>
      <c r="Q353" s="1">
        <v>56887334</v>
      </c>
      <c r="R353" s="1">
        <v>0</v>
      </c>
      <c r="S353" s="1">
        <v>0</v>
      </c>
      <c r="T353" s="1">
        <v>0</v>
      </c>
      <c r="U353" s="1">
        <v>0</v>
      </c>
      <c r="V353" s="6">
        <f t="shared" si="5"/>
        <v>0</v>
      </c>
    </row>
    <row r="354" spans="1:22" x14ac:dyDescent="0.35">
      <c r="A354" t="s">
        <v>1521</v>
      </c>
      <c r="B354" t="s">
        <v>35</v>
      </c>
      <c r="C354" t="s">
        <v>176</v>
      </c>
      <c r="D354" t="s">
        <v>37</v>
      </c>
      <c r="E354" t="s">
        <v>37</v>
      </c>
      <c r="F354" t="s">
        <v>41</v>
      </c>
      <c r="G354" t="s">
        <v>38</v>
      </c>
      <c r="H354" t="s">
        <v>1517</v>
      </c>
      <c r="I354" t="s">
        <v>1518</v>
      </c>
      <c r="J354" t="s">
        <v>1522</v>
      </c>
      <c r="K354" t="s">
        <v>1523</v>
      </c>
      <c r="L354" s="1">
        <v>0</v>
      </c>
      <c r="M354" s="1">
        <v>18588758</v>
      </c>
      <c r="N354" s="1">
        <v>0</v>
      </c>
      <c r="O354" s="1">
        <v>0</v>
      </c>
      <c r="P354" s="1">
        <v>0</v>
      </c>
      <c r="Q354" s="1">
        <v>18588758</v>
      </c>
      <c r="R354" s="1">
        <v>0</v>
      </c>
      <c r="S354" s="1">
        <v>0</v>
      </c>
      <c r="T354" s="1">
        <v>0</v>
      </c>
      <c r="U354" s="1">
        <v>0</v>
      </c>
      <c r="V354" s="6">
        <f t="shared" si="5"/>
        <v>0</v>
      </c>
    </row>
    <row r="355" spans="1:22" x14ac:dyDescent="0.35">
      <c r="A355" t="s">
        <v>1524</v>
      </c>
      <c r="B355" t="s">
        <v>35</v>
      </c>
      <c r="C355" t="s">
        <v>179</v>
      </c>
      <c r="D355" t="s">
        <v>37</v>
      </c>
      <c r="E355" t="s">
        <v>37</v>
      </c>
      <c r="F355" t="s">
        <v>41</v>
      </c>
      <c r="G355" t="s">
        <v>38</v>
      </c>
      <c r="H355" t="s">
        <v>1341</v>
      </c>
      <c r="I355" t="s">
        <v>1342</v>
      </c>
      <c r="J355" t="s">
        <v>1525</v>
      </c>
      <c r="K355" t="s">
        <v>1520</v>
      </c>
      <c r="L355" s="1">
        <v>0</v>
      </c>
      <c r="M355" s="1">
        <v>254438305</v>
      </c>
      <c r="N355" s="1">
        <v>0</v>
      </c>
      <c r="O355" s="1">
        <v>0</v>
      </c>
      <c r="P355" s="1">
        <v>0</v>
      </c>
      <c r="Q355" s="1">
        <v>254438305</v>
      </c>
      <c r="R355" s="1">
        <v>254438305</v>
      </c>
      <c r="S355" s="1">
        <v>254438305</v>
      </c>
      <c r="T355" s="1">
        <v>254438305</v>
      </c>
      <c r="U355" s="1">
        <v>-254438305</v>
      </c>
      <c r="V355" s="6">
        <f t="shared" si="5"/>
        <v>1</v>
      </c>
    </row>
    <row r="356" spans="1:22" x14ac:dyDescent="0.35">
      <c r="A356" t="s">
        <v>1526</v>
      </c>
      <c r="B356" t="s">
        <v>35</v>
      </c>
      <c r="C356" t="s">
        <v>179</v>
      </c>
      <c r="D356" t="s">
        <v>37</v>
      </c>
      <c r="E356" t="s">
        <v>37</v>
      </c>
      <c r="F356" t="s">
        <v>41</v>
      </c>
      <c r="G356" t="s">
        <v>38</v>
      </c>
      <c r="H356" t="s">
        <v>1341</v>
      </c>
      <c r="I356" t="s">
        <v>1342</v>
      </c>
      <c r="J356" t="s">
        <v>1527</v>
      </c>
      <c r="K356" t="s">
        <v>1523</v>
      </c>
      <c r="L356" s="1">
        <v>0</v>
      </c>
      <c r="M356" s="1">
        <v>85266450</v>
      </c>
      <c r="N356" s="1">
        <v>0</v>
      </c>
      <c r="O356" s="1">
        <v>0</v>
      </c>
      <c r="P356" s="1">
        <v>0</v>
      </c>
      <c r="Q356" s="1">
        <v>85266450</v>
      </c>
      <c r="R356" s="1">
        <v>85266450</v>
      </c>
      <c r="S356" s="1">
        <v>85266450</v>
      </c>
      <c r="T356" s="1">
        <v>17578543</v>
      </c>
      <c r="U356" s="1">
        <v>-17578543</v>
      </c>
      <c r="V356" s="6">
        <f t="shared" si="5"/>
        <v>1</v>
      </c>
    </row>
    <row r="357" spans="1:22" x14ac:dyDescent="0.35">
      <c r="A357" t="s">
        <v>1528</v>
      </c>
      <c r="B357" t="s">
        <v>35</v>
      </c>
      <c r="C357" t="s">
        <v>182</v>
      </c>
      <c r="D357" t="s">
        <v>37</v>
      </c>
      <c r="E357" t="s">
        <v>37</v>
      </c>
      <c r="F357" t="s">
        <v>41</v>
      </c>
      <c r="G357" t="s">
        <v>38</v>
      </c>
      <c r="H357" t="s">
        <v>1345</v>
      </c>
      <c r="I357" t="s">
        <v>1346</v>
      </c>
      <c r="J357" t="s">
        <v>1529</v>
      </c>
      <c r="K357" t="s">
        <v>1520</v>
      </c>
      <c r="L357" s="1">
        <v>0</v>
      </c>
      <c r="M357" s="1">
        <v>22327463</v>
      </c>
      <c r="N357" s="1">
        <v>0</v>
      </c>
      <c r="O357" s="1">
        <v>0</v>
      </c>
      <c r="P357" s="1">
        <v>0</v>
      </c>
      <c r="Q357" s="1">
        <v>22327463</v>
      </c>
      <c r="R357" s="1">
        <v>22327463</v>
      </c>
      <c r="S357" s="1">
        <v>22327463</v>
      </c>
      <c r="T357" s="1">
        <v>0</v>
      </c>
      <c r="U357" s="1">
        <v>0</v>
      </c>
      <c r="V357" s="6">
        <f t="shared" si="5"/>
        <v>1</v>
      </c>
    </row>
    <row r="358" spans="1:22" x14ac:dyDescent="0.35">
      <c r="A358" t="s">
        <v>1530</v>
      </c>
      <c r="B358" t="s">
        <v>35</v>
      </c>
      <c r="C358" t="s">
        <v>182</v>
      </c>
      <c r="D358" t="s">
        <v>37</v>
      </c>
      <c r="E358" t="s">
        <v>37</v>
      </c>
      <c r="F358" t="s">
        <v>41</v>
      </c>
      <c r="G358" t="s">
        <v>38</v>
      </c>
      <c r="H358" t="s">
        <v>1345</v>
      </c>
      <c r="I358" t="s">
        <v>1346</v>
      </c>
      <c r="J358" t="s">
        <v>1531</v>
      </c>
      <c r="K358" t="s">
        <v>1523</v>
      </c>
      <c r="L358" s="1">
        <v>0</v>
      </c>
      <c r="M358" s="1">
        <v>11913358</v>
      </c>
      <c r="N358" s="1">
        <v>0</v>
      </c>
      <c r="O358" s="1">
        <v>0</v>
      </c>
      <c r="P358" s="1">
        <v>0</v>
      </c>
      <c r="Q358" s="1">
        <v>11913358</v>
      </c>
      <c r="R358" s="1">
        <v>11913358</v>
      </c>
      <c r="S358" s="1">
        <v>11913358</v>
      </c>
      <c r="T358" s="1">
        <v>0</v>
      </c>
      <c r="U358" s="1">
        <v>0</v>
      </c>
      <c r="V358" s="6">
        <f t="shared" si="5"/>
        <v>1</v>
      </c>
    </row>
    <row r="359" spans="1:22" x14ac:dyDescent="0.35">
      <c r="A359" t="s">
        <v>1532</v>
      </c>
      <c r="B359" t="s">
        <v>35</v>
      </c>
      <c r="C359" t="s">
        <v>182</v>
      </c>
      <c r="D359" t="s">
        <v>37</v>
      </c>
      <c r="E359" t="s">
        <v>37</v>
      </c>
      <c r="F359" t="s">
        <v>41</v>
      </c>
      <c r="G359" t="s">
        <v>38</v>
      </c>
      <c r="H359" t="s">
        <v>1353</v>
      </c>
      <c r="I359" t="s">
        <v>1354</v>
      </c>
      <c r="J359" t="s">
        <v>1533</v>
      </c>
      <c r="K359" t="s">
        <v>1520</v>
      </c>
      <c r="L359" s="1">
        <v>0</v>
      </c>
      <c r="M359" s="1">
        <v>29189601</v>
      </c>
      <c r="N359" s="1">
        <v>0</v>
      </c>
      <c r="O359" s="1">
        <v>0</v>
      </c>
      <c r="P359" s="1">
        <v>0</v>
      </c>
      <c r="Q359" s="1">
        <v>29189601</v>
      </c>
      <c r="R359" s="1">
        <v>29189601</v>
      </c>
      <c r="S359" s="1">
        <v>29189601</v>
      </c>
      <c r="T359" s="1">
        <v>0</v>
      </c>
      <c r="U359" s="1">
        <v>0</v>
      </c>
      <c r="V359" s="6">
        <f t="shared" si="5"/>
        <v>1</v>
      </c>
    </row>
    <row r="360" spans="1:22" x14ac:dyDescent="0.35">
      <c r="A360" t="s">
        <v>1534</v>
      </c>
      <c r="B360" t="s">
        <v>35</v>
      </c>
      <c r="C360" t="s">
        <v>182</v>
      </c>
      <c r="D360" t="s">
        <v>37</v>
      </c>
      <c r="E360" t="s">
        <v>37</v>
      </c>
      <c r="F360" t="s">
        <v>41</v>
      </c>
      <c r="G360" t="s">
        <v>38</v>
      </c>
      <c r="H360" t="s">
        <v>1535</v>
      </c>
      <c r="I360" t="s">
        <v>1536</v>
      </c>
      <c r="J360" t="s">
        <v>1537</v>
      </c>
      <c r="K360" t="s">
        <v>1520</v>
      </c>
      <c r="L360" s="1">
        <v>0</v>
      </c>
      <c r="M360" s="1">
        <v>3788644</v>
      </c>
      <c r="N360" s="1">
        <v>0</v>
      </c>
      <c r="O360" s="1">
        <v>0</v>
      </c>
      <c r="P360" s="1">
        <v>0</v>
      </c>
      <c r="Q360" s="1">
        <v>3788644</v>
      </c>
      <c r="R360" s="1">
        <v>2207538</v>
      </c>
      <c r="S360" s="1">
        <v>2207538</v>
      </c>
      <c r="T360" s="1">
        <v>0</v>
      </c>
      <c r="U360" s="1">
        <v>0</v>
      </c>
      <c r="V360" s="6">
        <f t="shared" si="5"/>
        <v>0.58267232286802351</v>
      </c>
    </row>
    <row r="361" spans="1:22" x14ac:dyDescent="0.35">
      <c r="A361" t="s">
        <v>1538</v>
      </c>
      <c r="B361" t="s">
        <v>35</v>
      </c>
      <c r="C361" t="s">
        <v>185</v>
      </c>
      <c r="D361" t="s">
        <v>37</v>
      </c>
      <c r="E361" t="s">
        <v>37</v>
      </c>
      <c r="F361" t="s">
        <v>41</v>
      </c>
      <c r="G361" t="s">
        <v>38</v>
      </c>
      <c r="H361" t="s">
        <v>1349</v>
      </c>
      <c r="I361" t="s">
        <v>1350</v>
      </c>
      <c r="J361" t="s">
        <v>1539</v>
      </c>
      <c r="K361" t="s">
        <v>1520</v>
      </c>
      <c r="L361" s="1">
        <v>0</v>
      </c>
      <c r="M361" s="1">
        <v>441669</v>
      </c>
      <c r="N361" s="1">
        <v>0</v>
      </c>
      <c r="O361" s="1">
        <v>0</v>
      </c>
      <c r="P361" s="1">
        <v>0</v>
      </c>
      <c r="Q361" s="1">
        <v>441669</v>
      </c>
      <c r="R361" s="1">
        <v>441669</v>
      </c>
      <c r="S361" s="1">
        <v>441669</v>
      </c>
      <c r="T361" s="1">
        <v>0</v>
      </c>
      <c r="U361" s="1">
        <v>0</v>
      </c>
      <c r="V361" s="6">
        <f t="shared" si="5"/>
        <v>1</v>
      </c>
    </row>
    <row r="362" spans="1:22" x14ac:dyDescent="0.35">
      <c r="A362" t="s">
        <v>1540</v>
      </c>
      <c r="B362" t="s">
        <v>35</v>
      </c>
      <c r="C362" t="s">
        <v>185</v>
      </c>
      <c r="D362" t="s">
        <v>37</v>
      </c>
      <c r="E362" t="s">
        <v>37</v>
      </c>
      <c r="F362" t="s">
        <v>41</v>
      </c>
      <c r="G362" t="s">
        <v>38</v>
      </c>
      <c r="H362" t="s">
        <v>1349</v>
      </c>
      <c r="I362" t="s">
        <v>1350</v>
      </c>
      <c r="J362" t="s">
        <v>1541</v>
      </c>
      <c r="K362" t="s">
        <v>1523</v>
      </c>
      <c r="L362" s="1">
        <v>0</v>
      </c>
      <c r="M362" s="1">
        <v>6607083</v>
      </c>
      <c r="N362" s="1">
        <v>0</v>
      </c>
      <c r="O362" s="1">
        <v>0</v>
      </c>
      <c r="P362" s="1">
        <v>0</v>
      </c>
      <c r="Q362" s="1">
        <v>6607083</v>
      </c>
      <c r="R362" s="1">
        <v>6607083</v>
      </c>
      <c r="S362" s="1">
        <v>6607083</v>
      </c>
      <c r="T362" s="1">
        <v>0</v>
      </c>
      <c r="U362" s="1">
        <v>0</v>
      </c>
      <c r="V362" s="6">
        <f t="shared" si="5"/>
        <v>1</v>
      </c>
    </row>
    <row r="363" spans="1:22" x14ac:dyDescent="0.35">
      <c r="A363" t="s">
        <v>1542</v>
      </c>
      <c r="B363" t="s">
        <v>35</v>
      </c>
      <c r="C363" t="s">
        <v>185</v>
      </c>
      <c r="D363" t="s">
        <v>37</v>
      </c>
      <c r="E363" t="s">
        <v>37</v>
      </c>
      <c r="F363" t="s">
        <v>41</v>
      </c>
      <c r="G363" t="s">
        <v>38</v>
      </c>
      <c r="H363" t="s">
        <v>1353</v>
      </c>
      <c r="I363" t="s">
        <v>1354</v>
      </c>
      <c r="J363" t="s">
        <v>1543</v>
      </c>
      <c r="K363" t="s">
        <v>1520</v>
      </c>
      <c r="L363" s="1">
        <v>0</v>
      </c>
      <c r="M363" s="1">
        <v>30308499</v>
      </c>
      <c r="N363" s="1">
        <v>0</v>
      </c>
      <c r="O363" s="1">
        <v>0</v>
      </c>
      <c r="P363" s="1">
        <v>0</v>
      </c>
      <c r="Q363" s="1">
        <v>30308499</v>
      </c>
      <c r="R363" s="1">
        <v>30308499</v>
      </c>
      <c r="S363" s="1">
        <v>30308499</v>
      </c>
      <c r="T363" s="1">
        <v>0</v>
      </c>
      <c r="U363" s="1">
        <v>0</v>
      </c>
      <c r="V363" s="6">
        <f t="shared" si="5"/>
        <v>1</v>
      </c>
    </row>
    <row r="364" spans="1:22" x14ac:dyDescent="0.35">
      <c r="A364" t="s">
        <v>1544</v>
      </c>
      <c r="B364" t="s">
        <v>35</v>
      </c>
      <c r="C364" t="s">
        <v>188</v>
      </c>
      <c r="D364" t="s">
        <v>37</v>
      </c>
      <c r="E364" t="s">
        <v>37</v>
      </c>
      <c r="F364" t="s">
        <v>41</v>
      </c>
      <c r="G364" t="s">
        <v>38</v>
      </c>
      <c r="H364" t="s">
        <v>1353</v>
      </c>
      <c r="I364" t="s">
        <v>1354</v>
      </c>
      <c r="J364" t="s">
        <v>1545</v>
      </c>
      <c r="K364" t="s">
        <v>1523</v>
      </c>
      <c r="L364" s="1">
        <v>0</v>
      </c>
      <c r="M364" s="1">
        <v>10661447</v>
      </c>
      <c r="N364" s="1">
        <v>0</v>
      </c>
      <c r="O364" s="1">
        <v>0</v>
      </c>
      <c r="P364" s="1">
        <v>0</v>
      </c>
      <c r="Q364" s="1">
        <v>10661447</v>
      </c>
      <c r="R364" s="1">
        <v>10661447</v>
      </c>
      <c r="S364" s="1">
        <v>10661447</v>
      </c>
      <c r="T364" s="1">
        <v>0</v>
      </c>
      <c r="U364" s="1">
        <v>0</v>
      </c>
      <c r="V364" s="6">
        <f t="shared" si="5"/>
        <v>1</v>
      </c>
    </row>
    <row r="365" spans="1:22" x14ac:dyDescent="0.35">
      <c r="A365" t="s">
        <v>1546</v>
      </c>
      <c r="B365" t="s">
        <v>35</v>
      </c>
      <c r="C365" t="s">
        <v>323</v>
      </c>
      <c r="D365" t="s">
        <v>1547</v>
      </c>
      <c r="E365" t="s">
        <v>1315</v>
      </c>
      <c r="F365" t="s">
        <v>41</v>
      </c>
      <c r="G365" t="s">
        <v>38</v>
      </c>
      <c r="H365" t="s">
        <v>1517</v>
      </c>
      <c r="I365" t="s">
        <v>1518</v>
      </c>
      <c r="J365" t="s">
        <v>1548</v>
      </c>
      <c r="K365" t="s">
        <v>1520</v>
      </c>
      <c r="L365" s="1">
        <v>0</v>
      </c>
      <c r="M365" s="1">
        <v>1082793966</v>
      </c>
      <c r="N365" s="1">
        <v>0</v>
      </c>
      <c r="O365" s="1">
        <v>0</v>
      </c>
      <c r="P365" s="1">
        <v>0</v>
      </c>
      <c r="Q365" s="1">
        <v>1082793966</v>
      </c>
      <c r="R365" s="1">
        <v>0</v>
      </c>
      <c r="S365" s="1">
        <v>0</v>
      </c>
      <c r="T365" s="1">
        <v>0</v>
      </c>
      <c r="U365" s="1">
        <v>0</v>
      </c>
      <c r="V365" s="6">
        <f t="shared" si="5"/>
        <v>0</v>
      </c>
    </row>
    <row r="366" spans="1:22" x14ac:dyDescent="0.35">
      <c r="A366" t="s">
        <v>1549</v>
      </c>
      <c r="B366" t="s">
        <v>35</v>
      </c>
      <c r="C366" t="s">
        <v>348</v>
      </c>
      <c r="D366" t="s">
        <v>37</v>
      </c>
      <c r="E366" t="s">
        <v>37</v>
      </c>
      <c r="F366" t="s">
        <v>41</v>
      </c>
      <c r="G366" t="s">
        <v>38</v>
      </c>
      <c r="H366" t="s">
        <v>1517</v>
      </c>
      <c r="I366" t="s">
        <v>1518</v>
      </c>
      <c r="J366" t="s">
        <v>1550</v>
      </c>
      <c r="K366" t="s">
        <v>1520</v>
      </c>
      <c r="L366" s="1">
        <v>0</v>
      </c>
      <c r="M366" s="1">
        <v>27379238</v>
      </c>
      <c r="N366" s="1">
        <v>0</v>
      </c>
      <c r="O366" s="1">
        <v>0</v>
      </c>
      <c r="P366" s="1">
        <v>0</v>
      </c>
      <c r="Q366" s="1">
        <v>27379238</v>
      </c>
      <c r="R366" s="1">
        <v>0</v>
      </c>
      <c r="S366" s="1">
        <v>0</v>
      </c>
      <c r="T366" s="1">
        <v>0</v>
      </c>
      <c r="U366" s="1">
        <v>0</v>
      </c>
      <c r="V366" s="6">
        <f t="shared" si="5"/>
        <v>0</v>
      </c>
    </row>
    <row r="367" spans="1:22" x14ac:dyDescent="0.35">
      <c r="A367" t="s">
        <v>1551</v>
      </c>
      <c r="B367" t="s">
        <v>35</v>
      </c>
      <c r="C367" t="s">
        <v>92</v>
      </c>
      <c r="D367" t="s">
        <v>37</v>
      </c>
      <c r="E367" t="s">
        <v>37</v>
      </c>
      <c r="F367" t="s">
        <v>41</v>
      </c>
      <c r="G367" t="s">
        <v>38</v>
      </c>
      <c r="H367" t="s">
        <v>1368</v>
      </c>
      <c r="I367" t="s">
        <v>1369</v>
      </c>
      <c r="J367" t="s">
        <v>1552</v>
      </c>
      <c r="K367" t="s">
        <v>829</v>
      </c>
      <c r="L367" s="1">
        <v>0</v>
      </c>
      <c r="M367" s="1">
        <v>56273743</v>
      </c>
      <c r="N367" s="1">
        <v>1683672</v>
      </c>
      <c r="O367" s="1">
        <v>0</v>
      </c>
      <c r="P367" s="1">
        <v>0</v>
      </c>
      <c r="Q367" s="1">
        <v>54590071</v>
      </c>
      <c r="R367" s="1">
        <v>0</v>
      </c>
      <c r="S367" s="1">
        <v>0</v>
      </c>
      <c r="T367" s="1">
        <v>0</v>
      </c>
      <c r="U367" s="1">
        <v>0</v>
      </c>
      <c r="V367" s="6">
        <f t="shared" si="5"/>
        <v>0</v>
      </c>
    </row>
    <row r="368" spans="1:22" x14ac:dyDescent="0.35">
      <c r="A368" t="s">
        <v>1553</v>
      </c>
      <c r="B368" t="s">
        <v>35</v>
      </c>
      <c r="C368" t="s">
        <v>92</v>
      </c>
      <c r="D368" t="s">
        <v>37</v>
      </c>
      <c r="E368" t="s">
        <v>37</v>
      </c>
      <c r="F368" t="s">
        <v>41</v>
      </c>
      <c r="G368" t="s">
        <v>38</v>
      </c>
      <c r="H368" t="s">
        <v>1368</v>
      </c>
      <c r="I368" t="s">
        <v>1369</v>
      </c>
      <c r="J368" t="s">
        <v>1554</v>
      </c>
      <c r="K368" t="s">
        <v>822</v>
      </c>
      <c r="L368" s="1">
        <v>0</v>
      </c>
      <c r="M368" s="1">
        <v>13940471</v>
      </c>
      <c r="N368" s="1">
        <v>473663</v>
      </c>
      <c r="O368" s="1">
        <v>0</v>
      </c>
      <c r="P368" s="1">
        <v>0</v>
      </c>
      <c r="Q368" s="1">
        <v>13466808</v>
      </c>
      <c r="R368" s="1">
        <v>985847</v>
      </c>
      <c r="S368" s="1">
        <v>985847</v>
      </c>
      <c r="T368" s="1">
        <v>985847</v>
      </c>
      <c r="U368" s="1">
        <v>-985847</v>
      </c>
      <c r="V368" s="6">
        <f t="shared" si="5"/>
        <v>7.3205692098676986E-2</v>
      </c>
    </row>
    <row r="369" spans="1:22" x14ac:dyDescent="0.35">
      <c r="A369" t="s">
        <v>1555</v>
      </c>
      <c r="B369" t="s">
        <v>35</v>
      </c>
      <c r="C369" t="s">
        <v>400</v>
      </c>
      <c r="D369" t="s">
        <v>993</v>
      </c>
      <c r="E369" t="s">
        <v>1315</v>
      </c>
      <c r="F369" t="s">
        <v>998</v>
      </c>
      <c r="G369" t="s">
        <v>38</v>
      </c>
      <c r="H369" t="s">
        <v>1556</v>
      </c>
      <c r="I369" t="s">
        <v>1557</v>
      </c>
      <c r="J369" t="s">
        <v>1558</v>
      </c>
      <c r="K369" t="s">
        <v>1465</v>
      </c>
      <c r="L369" s="1">
        <v>0</v>
      </c>
      <c r="M369" s="1">
        <v>0</v>
      </c>
      <c r="N369" s="1">
        <v>0</v>
      </c>
      <c r="O369" s="1">
        <v>190028558</v>
      </c>
      <c r="P369" s="1">
        <v>0</v>
      </c>
      <c r="Q369" s="1">
        <v>190028558</v>
      </c>
      <c r="R369" s="1">
        <v>0</v>
      </c>
      <c r="S369" s="1">
        <v>0</v>
      </c>
      <c r="T369" s="1">
        <v>0</v>
      </c>
      <c r="U369" s="1">
        <v>0</v>
      </c>
      <c r="V369" s="6">
        <f t="shared" si="5"/>
        <v>0</v>
      </c>
    </row>
    <row r="370" spans="1:22" x14ac:dyDescent="0.35">
      <c r="A370" t="s">
        <v>1559</v>
      </c>
      <c r="B370" t="s">
        <v>35</v>
      </c>
      <c r="C370" t="s">
        <v>255</v>
      </c>
      <c r="D370" t="s">
        <v>37</v>
      </c>
      <c r="E370" t="s">
        <v>37</v>
      </c>
      <c r="F370" t="s">
        <v>41</v>
      </c>
      <c r="G370" t="s">
        <v>38</v>
      </c>
      <c r="H370" t="s">
        <v>1517</v>
      </c>
      <c r="I370" t="s">
        <v>1518</v>
      </c>
      <c r="J370" t="s">
        <v>1560</v>
      </c>
      <c r="K370" t="s">
        <v>1520</v>
      </c>
      <c r="L370" s="1">
        <v>0</v>
      </c>
      <c r="M370" s="1">
        <v>292029553</v>
      </c>
      <c r="N370" s="1">
        <v>0</v>
      </c>
      <c r="O370" s="1">
        <v>0</v>
      </c>
      <c r="P370" s="1">
        <v>0</v>
      </c>
      <c r="Q370" s="1">
        <v>292029553</v>
      </c>
      <c r="R370" s="1">
        <v>0</v>
      </c>
      <c r="S370" s="1">
        <v>0</v>
      </c>
      <c r="T370" s="1">
        <v>0</v>
      </c>
      <c r="U370" s="1">
        <v>0</v>
      </c>
      <c r="V370" s="6">
        <f t="shared" si="5"/>
        <v>0</v>
      </c>
    </row>
    <row r="371" spans="1:22" x14ac:dyDescent="0.35">
      <c r="A371" t="s">
        <v>1561</v>
      </c>
      <c r="B371" t="s">
        <v>35</v>
      </c>
      <c r="C371" t="s">
        <v>36</v>
      </c>
      <c r="D371" t="s">
        <v>37</v>
      </c>
      <c r="E371" t="s">
        <v>37</v>
      </c>
      <c r="F371" t="s">
        <v>41</v>
      </c>
      <c r="G371" t="s">
        <v>38</v>
      </c>
      <c r="H371" t="s">
        <v>1374</v>
      </c>
      <c r="I371" t="s">
        <v>36</v>
      </c>
      <c r="J371" t="s">
        <v>1562</v>
      </c>
      <c r="K371" t="s">
        <v>822</v>
      </c>
      <c r="L371" s="1">
        <v>0</v>
      </c>
      <c r="M371" s="1">
        <v>181320337</v>
      </c>
      <c r="N371" s="1">
        <v>0</v>
      </c>
      <c r="O371" s="1">
        <v>0</v>
      </c>
      <c r="P371" s="1">
        <v>0</v>
      </c>
      <c r="Q371" s="1">
        <v>181320337</v>
      </c>
      <c r="R371" s="1">
        <v>93300332</v>
      </c>
      <c r="S371" s="1">
        <v>93300332</v>
      </c>
      <c r="T371" s="1">
        <v>88062585</v>
      </c>
      <c r="U371" s="1">
        <v>-88062585</v>
      </c>
      <c r="V371" s="6">
        <f t="shared" si="5"/>
        <v>0.51456076876803947</v>
      </c>
    </row>
    <row r="372" spans="1:22" x14ac:dyDescent="0.35">
      <c r="A372" t="s">
        <v>1563</v>
      </c>
      <c r="B372" t="s">
        <v>35</v>
      </c>
      <c r="C372" t="s">
        <v>36</v>
      </c>
      <c r="D372" t="s">
        <v>37</v>
      </c>
      <c r="E372" t="s">
        <v>37</v>
      </c>
      <c r="F372" t="s">
        <v>41</v>
      </c>
      <c r="G372" t="s">
        <v>38</v>
      </c>
      <c r="H372" t="s">
        <v>1374</v>
      </c>
      <c r="I372" t="s">
        <v>36</v>
      </c>
      <c r="J372" t="s">
        <v>1564</v>
      </c>
      <c r="K372" t="s">
        <v>829</v>
      </c>
      <c r="L372" s="1">
        <v>0</v>
      </c>
      <c r="M372" s="1">
        <v>435507857</v>
      </c>
      <c r="N372" s="1">
        <v>0</v>
      </c>
      <c r="O372" s="1">
        <v>0</v>
      </c>
      <c r="P372" s="1">
        <v>0</v>
      </c>
      <c r="Q372" s="1">
        <v>435507857</v>
      </c>
      <c r="R372" s="1">
        <v>430312793</v>
      </c>
      <c r="S372" s="1">
        <v>430312793</v>
      </c>
      <c r="T372" s="1">
        <v>430297255</v>
      </c>
      <c r="U372" s="1">
        <v>-430297255</v>
      </c>
      <c r="V372" s="6">
        <f t="shared" si="5"/>
        <v>0.9880712508017967</v>
      </c>
    </row>
    <row r="373" spans="1:22" x14ac:dyDescent="0.35">
      <c r="A373" t="s">
        <v>1565</v>
      </c>
      <c r="B373" t="s">
        <v>35</v>
      </c>
      <c r="C373" t="s">
        <v>102</v>
      </c>
      <c r="D373" t="s">
        <v>37</v>
      </c>
      <c r="E373" t="s">
        <v>37</v>
      </c>
      <c r="F373" t="s">
        <v>41</v>
      </c>
      <c r="G373" t="s">
        <v>38</v>
      </c>
      <c r="H373" t="s">
        <v>1566</v>
      </c>
      <c r="I373" t="s">
        <v>102</v>
      </c>
      <c r="J373" t="s">
        <v>1567</v>
      </c>
      <c r="K373" t="s">
        <v>829</v>
      </c>
      <c r="L373" s="1">
        <v>0</v>
      </c>
      <c r="M373" s="1">
        <v>197809838</v>
      </c>
      <c r="N373" s="1">
        <v>0</v>
      </c>
      <c r="O373" s="1">
        <v>0</v>
      </c>
      <c r="P373" s="1">
        <v>0</v>
      </c>
      <c r="Q373" s="1">
        <v>197809838</v>
      </c>
      <c r="R373" s="1">
        <v>0</v>
      </c>
      <c r="S373" s="1">
        <v>0</v>
      </c>
      <c r="T373" s="1">
        <v>0</v>
      </c>
      <c r="U373" s="1">
        <v>0</v>
      </c>
      <c r="V373" s="6">
        <f t="shared" si="5"/>
        <v>0</v>
      </c>
    </row>
    <row r="374" spans="1:22" x14ac:dyDescent="0.35">
      <c r="A374" t="s">
        <v>1568</v>
      </c>
      <c r="B374" t="s">
        <v>35</v>
      </c>
      <c r="C374" t="s">
        <v>102</v>
      </c>
      <c r="D374" t="s">
        <v>37</v>
      </c>
      <c r="E374" t="s">
        <v>37</v>
      </c>
      <c r="F374" t="s">
        <v>41</v>
      </c>
      <c r="G374" t="s">
        <v>38</v>
      </c>
      <c r="H374" t="s">
        <v>1566</v>
      </c>
      <c r="I374" t="s">
        <v>102</v>
      </c>
      <c r="J374" t="s">
        <v>1569</v>
      </c>
      <c r="K374" t="s">
        <v>822</v>
      </c>
      <c r="L374" s="1">
        <v>0</v>
      </c>
      <c r="M374" s="1">
        <v>146737765</v>
      </c>
      <c r="N374" s="1">
        <v>0</v>
      </c>
      <c r="O374" s="1">
        <v>0</v>
      </c>
      <c r="P374" s="1">
        <v>0</v>
      </c>
      <c r="Q374" s="1">
        <v>146737765</v>
      </c>
      <c r="R374" s="1">
        <v>0</v>
      </c>
      <c r="S374" s="1">
        <v>0</v>
      </c>
      <c r="T374" s="1">
        <v>0</v>
      </c>
      <c r="U374" s="1">
        <v>0</v>
      </c>
      <c r="V374" s="6">
        <f t="shared" si="5"/>
        <v>0</v>
      </c>
    </row>
    <row r="375" spans="1:22" x14ac:dyDescent="0.35">
      <c r="A375" t="s">
        <v>1570</v>
      </c>
      <c r="B375" t="s">
        <v>35</v>
      </c>
      <c r="C375" t="s">
        <v>221</v>
      </c>
      <c r="D375" t="s">
        <v>37</v>
      </c>
      <c r="E375" t="s">
        <v>37</v>
      </c>
      <c r="F375" t="s">
        <v>41</v>
      </c>
      <c r="G375" t="s">
        <v>38</v>
      </c>
      <c r="H375" t="s">
        <v>1379</v>
      </c>
      <c r="I375" t="s">
        <v>221</v>
      </c>
      <c r="J375" t="s">
        <v>1571</v>
      </c>
      <c r="K375" t="s">
        <v>822</v>
      </c>
      <c r="L375" s="1">
        <v>0</v>
      </c>
      <c r="M375" s="1">
        <v>236146970</v>
      </c>
      <c r="N375" s="1">
        <v>0</v>
      </c>
      <c r="O375" s="1">
        <v>0</v>
      </c>
      <c r="P375" s="1">
        <v>0</v>
      </c>
      <c r="Q375" s="1">
        <v>236146970</v>
      </c>
      <c r="R375" s="1">
        <v>221854336</v>
      </c>
      <c r="S375" s="1">
        <v>217742257</v>
      </c>
      <c r="T375" s="1">
        <v>183714271</v>
      </c>
      <c r="U375" s="1">
        <v>-183714271</v>
      </c>
      <c r="V375" s="6">
        <f t="shared" si="5"/>
        <v>0.92206246389695368</v>
      </c>
    </row>
    <row r="376" spans="1:22" x14ac:dyDescent="0.35">
      <c r="A376" t="s">
        <v>1572</v>
      </c>
      <c r="B376" t="s">
        <v>35</v>
      </c>
      <c r="C376" t="s">
        <v>221</v>
      </c>
      <c r="D376" t="s">
        <v>37</v>
      </c>
      <c r="E376" t="s">
        <v>37</v>
      </c>
      <c r="F376" t="s">
        <v>41</v>
      </c>
      <c r="G376" t="s">
        <v>38</v>
      </c>
      <c r="H376" t="s">
        <v>1379</v>
      </c>
      <c r="I376" t="s">
        <v>221</v>
      </c>
      <c r="J376" t="s">
        <v>1573</v>
      </c>
      <c r="K376" t="s">
        <v>829</v>
      </c>
      <c r="L376" s="1">
        <v>0</v>
      </c>
      <c r="M376" s="1">
        <v>878151541</v>
      </c>
      <c r="N376" s="1">
        <v>0</v>
      </c>
      <c r="O376" s="1">
        <v>0</v>
      </c>
      <c r="P376" s="1">
        <v>0</v>
      </c>
      <c r="Q376" s="1">
        <v>878151541</v>
      </c>
      <c r="R376" s="1">
        <v>878151541</v>
      </c>
      <c r="S376" s="1">
        <v>840550312</v>
      </c>
      <c r="T376" s="1">
        <v>8785770</v>
      </c>
      <c r="U376" s="1">
        <v>-8785770</v>
      </c>
      <c r="V376" s="6">
        <f t="shared" si="5"/>
        <v>0.95718138926547758</v>
      </c>
    </row>
    <row r="377" spans="1:22" x14ac:dyDescent="0.35">
      <c r="A377" t="s">
        <v>1574</v>
      </c>
      <c r="B377" t="s">
        <v>35</v>
      </c>
      <c r="C377" t="s">
        <v>112</v>
      </c>
      <c r="D377" t="s">
        <v>37</v>
      </c>
      <c r="E377" t="s">
        <v>37</v>
      </c>
      <c r="F377" t="s">
        <v>41</v>
      </c>
      <c r="G377" t="s">
        <v>38</v>
      </c>
      <c r="H377" t="s">
        <v>1384</v>
      </c>
      <c r="I377" t="s">
        <v>112</v>
      </c>
      <c r="J377" t="s">
        <v>1575</v>
      </c>
      <c r="K377" t="s">
        <v>829</v>
      </c>
      <c r="L377" s="1">
        <v>0</v>
      </c>
      <c r="M377" s="1">
        <v>372984665</v>
      </c>
      <c r="N377" s="1">
        <v>0</v>
      </c>
      <c r="O377" s="1">
        <v>0</v>
      </c>
      <c r="P377" s="1">
        <v>0</v>
      </c>
      <c r="Q377" s="1">
        <v>372984665</v>
      </c>
      <c r="R377" s="1">
        <v>0</v>
      </c>
      <c r="S377" s="1">
        <v>0</v>
      </c>
      <c r="T377" s="1">
        <v>0</v>
      </c>
      <c r="U377" s="1">
        <v>0</v>
      </c>
      <c r="V377" s="6">
        <f t="shared" si="5"/>
        <v>0</v>
      </c>
    </row>
    <row r="378" spans="1:22" x14ac:dyDescent="0.35">
      <c r="A378" t="s">
        <v>1576</v>
      </c>
      <c r="B378" t="s">
        <v>35</v>
      </c>
      <c r="C378" t="s">
        <v>112</v>
      </c>
      <c r="D378" t="s">
        <v>37</v>
      </c>
      <c r="E378" t="s">
        <v>37</v>
      </c>
      <c r="F378" t="s">
        <v>41</v>
      </c>
      <c r="G378" t="s">
        <v>38</v>
      </c>
      <c r="H378" t="s">
        <v>1384</v>
      </c>
      <c r="I378" t="s">
        <v>112</v>
      </c>
      <c r="J378" t="s">
        <v>1577</v>
      </c>
      <c r="K378" t="s">
        <v>822</v>
      </c>
      <c r="L378" s="1">
        <v>0</v>
      </c>
      <c r="M378" s="1">
        <v>9991894</v>
      </c>
      <c r="N378" s="1">
        <v>0</v>
      </c>
      <c r="O378" s="1">
        <v>0</v>
      </c>
      <c r="P378" s="1">
        <v>0</v>
      </c>
      <c r="Q378" s="1">
        <v>9991894</v>
      </c>
      <c r="R378" s="1">
        <v>0</v>
      </c>
      <c r="S378" s="1">
        <v>0</v>
      </c>
      <c r="T378" s="1">
        <v>0</v>
      </c>
      <c r="U378" s="1">
        <v>0</v>
      </c>
      <c r="V378" s="6">
        <f t="shared" si="5"/>
        <v>0</v>
      </c>
    </row>
    <row r="379" spans="1:22" x14ac:dyDescent="0.35">
      <c r="A379" t="s">
        <v>1578</v>
      </c>
      <c r="B379" t="s">
        <v>35</v>
      </c>
      <c r="C379" t="s">
        <v>455</v>
      </c>
      <c r="D379" t="s">
        <v>993</v>
      </c>
      <c r="E379" t="s">
        <v>997</v>
      </c>
      <c r="F379" t="s">
        <v>998</v>
      </c>
      <c r="G379" t="s">
        <v>38</v>
      </c>
      <c r="H379" t="s">
        <v>1556</v>
      </c>
      <c r="I379" t="s">
        <v>1557</v>
      </c>
      <c r="J379" t="s">
        <v>1579</v>
      </c>
      <c r="K379" t="s">
        <v>1470</v>
      </c>
      <c r="L379" s="1">
        <v>0</v>
      </c>
      <c r="M379" s="1">
        <v>645981513</v>
      </c>
      <c r="N379" s="1">
        <v>0</v>
      </c>
      <c r="O379" s="1">
        <v>123016664</v>
      </c>
      <c r="P379" s="1">
        <v>0</v>
      </c>
      <c r="Q379" s="1">
        <v>768998177</v>
      </c>
      <c r="R379" s="1">
        <v>766111827</v>
      </c>
      <c r="S379" s="1">
        <v>762443228</v>
      </c>
      <c r="T379" s="1">
        <v>405212051</v>
      </c>
      <c r="U379" s="1">
        <v>-391541409</v>
      </c>
      <c r="V379" s="6">
        <f t="shared" si="5"/>
        <v>0.99147598889561472</v>
      </c>
    </row>
    <row r="380" spans="1:22" x14ac:dyDescent="0.35">
      <c r="A380" t="s">
        <v>1580</v>
      </c>
      <c r="B380" t="s">
        <v>35</v>
      </c>
      <c r="C380" t="s">
        <v>455</v>
      </c>
      <c r="D380" t="s">
        <v>993</v>
      </c>
      <c r="E380" t="s">
        <v>997</v>
      </c>
      <c r="F380" t="s">
        <v>998</v>
      </c>
      <c r="G380" t="s">
        <v>38</v>
      </c>
      <c r="H380" t="s">
        <v>1581</v>
      </c>
      <c r="I380" t="s">
        <v>1582</v>
      </c>
      <c r="J380" t="s">
        <v>1583</v>
      </c>
      <c r="K380" t="s">
        <v>1470</v>
      </c>
      <c r="L380" s="1">
        <v>0</v>
      </c>
      <c r="M380" s="1">
        <v>810097487</v>
      </c>
      <c r="N380" s="1">
        <v>0</v>
      </c>
      <c r="O380" s="1">
        <v>0</v>
      </c>
      <c r="P380" s="1">
        <v>0</v>
      </c>
      <c r="Q380" s="1">
        <v>810097487</v>
      </c>
      <c r="R380" s="1">
        <v>810097487</v>
      </c>
      <c r="S380" s="1">
        <v>810097487</v>
      </c>
      <c r="T380" s="1">
        <v>486267476</v>
      </c>
      <c r="U380" s="1">
        <v>-476633687</v>
      </c>
      <c r="V380" s="6">
        <f t="shared" si="5"/>
        <v>1</v>
      </c>
    </row>
    <row r="381" spans="1:22" x14ac:dyDescent="0.35">
      <c r="A381" t="s">
        <v>1584</v>
      </c>
      <c r="B381" t="s">
        <v>35</v>
      </c>
      <c r="C381" t="s">
        <v>455</v>
      </c>
      <c r="D381" t="s">
        <v>993</v>
      </c>
      <c r="E381" t="s">
        <v>997</v>
      </c>
      <c r="F381" t="s">
        <v>1008</v>
      </c>
      <c r="G381" t="s">
        <v>38</v>
      </c>
      <c r="H381" t="s">
        <v>1288</v>
      </c>
      <c r="I381" t="s">
        <v>1289</v>
      </c>
      <c r="J381" t="s">
        <v>1585</v>
      </c>
      <c r="K381" t="s">
        <v>1470</v>
      </c>
      <c r="L381" s="1">
        <v>0</v>
      </c>
      <c r="M381" s="1">
        <v>6962493984</v>
      </c>
      <c r="N381" s="1">
        <v>0</v>
      </c>
      <c r="O381" s="1">
        <v>0</v>
      </c>
      <c r="P381" s="1">
        <v>0</v>
      </c>
      <c r="Q381" s="1">
        <v>6962493984</v>
      </c>
      <c r="R381" s="1">
        <v>6962493984</v>
      </c>
      <c r="S381" s="1">
        <v>6962493984</v>
      </c>
      <c r="T381" s="1">
        <v>4399996912</v>
      </c>
      <c r="U381" s="1">
        <v>-4391749912</v>
      </c>
      <c r="V381" s="6">
        <f t="shared" si="5"/>
        <v>1</v>
      </c>
    </row>
    <row r="382" spans="1:22" x14ac:dyDescent="0.35">
      <c r="A382" t="s">
        <v>1586</v>
      </c>
      <c r="B382" t="s">
        <v>35</v>
      </c>
      <c r="C382" t="s">
        <v>459</v>
      </c>
      <c r="D382" t="s">
        <v>993</v>
      </c>
      <c r="E382" t="s">
        <v>997</v>
      </c>
      <c r="F382" t="s">
        <v>998</v>
      </c>
      <c r="G382" t="s">
        <v>38</v>
      </c>
      <c r="H382" t="s">
        <v>1556</v>
      </c>
      <c r="I382" t="s">
        <v>1557</v>
      </c>
      <c r="J382" t="s">
        <v>1587</v>
      </c>
      <c r="K382" t="s">
        <v>1470</v>
      </c>
      <c r="L382" s="1">
        <v>0</v>
      </c>
      <c r="M382" s="1">
        <v>291521648</v>
      </c>
      <c r="N382" s="1">
        <v>0</v>
      </c>
      <c r="O382" s="1">
        <v>4604838733</v>
      </c>
      <c r="P382" s="1">
        <v>-312840000</v>
      </c>
      <c r="Q382" s="1">
        <v>4583520381</v>
      </c>
      <c r="R382" s="1">
        <v>4583520381</v>
      </c>
      <c r="S382" s="1">
        <v>4583520381</v>
      </c>
      <c r="T382" s="1">
        <v>180042601</v>
      </c>
      <c r="U382" s="1">
        <v>-169145171</v>
      </c>
      <c r="V382" s="6">
        <f t="shared" si="5"/>
        <v>1</v>
      </c>
    </row>
    <row r="383" spans="1:22" x14ac:dyDescent="0.35">
      <c r="A383" t="s">
        <v>1588</v>
      </c>
      <c r="B383" t="s">
        <v>35</v>
      </c>
      <c r="C383" t="s">
        <v>459</v>
      </c>
      <c r="D383" t="s">
        <v>993</v>
      </c>
      <c r="E383" t="s">
        <v>997</v>
      </c>
      <c r="F383" t="s">
        <v>998</v>
      </c>
      <c r="G383" t="s">
        <v>38</v>
      </c>
      <c r="H383" t="s">
        <v>1556</v>
      </c>
      <c r="I383" t="s">
        <v>1557</v>
      </c>
      <c r="J383" t="s">
        <v>1589</v>
      </c>
      <c r="K383" t="s">
        <v>822</v>
      </c>
      <c r="L383" s="1">
        <v>0</v>
      </c>
      <c r="M383" s="1">
        <v>0</v>
      </c>
      <c r="N383" s="1">
        <v>0</v>
      </c>
      <c r="O383" s="1">
        <v>938789169</v>
      </c>
      <c r="P383" s="1">
        <v>-746774830</v>
      </c>
      <c r="Q383" s="1">
        <v>192014339</v>
      </c>
      <c r="R383" s="1">
        <v>192014339</v>
      </c>
      <c r="S383" s="1">
        <v>192014339</v>
      </c>
      <c r="T383" s="1">
        <v>0</v>
      </c>
      <c r="U383" s="1">
        <v>0</v>
      </c>
      <c r="V383" s="6">
        <f t="shared" si="5"/>
        <v>1</v>
      </c>
    </row>
    <row r="384" spans="1:22" x14ac:dyDescent="0.35">
      <c r="A384" t="s">
        <v>1590</v>
      </c>
      <c r="B384" t="s">
        <v>35</v>
      </c>
      <c r="C384" t="s">
        <v>459</v>
      </c>
      <c r="D384" t="s">
        <v>993</v>
      </c>
      <c r="E384" t="s">
        <v>997</v>
      </c>
      <c r="F384" t="s">
        <v>998</v>
      </c>
      <c r="G384" t="s">
        <v>38</v>
      </c>
      <c r="H384" t="s">
        <v>1556</v>
      </c>
      <c r="I384" t="s">
        <v>1557</v>
      </c>
      <c r="J384" t="s">
        <v>1591</v>
      </c>
      <c r="K384" t="s">
        <v>1592</v>
      </c>
      <c r="L384" s="1">
        <v>0</v>
      </c>
      <c r="M384" s="1">
        <v>0</v>
      </c>
      <c r="N384" s="1">
        <v>0</v>
      </c>
      <c r="O384" s="1">
        <v>312840000</v>
      </c>
      <c r="P384" s="1">
        <v>0</v>
      </c>
      <c r="Q384" s="1">
        <v>312840000</v>
      </c>
      <c r="R384" s="1">
        <v>312840000</v>
      </c>
      <c r="S384" s="1">
        <v>312840000</v>
      </c>
      <c r="T384" s="1">
        <v>0</v>
      </c>
      <c r="U384" s="1">
        <v>0</v>
      </c>
      <c r="V384" s="6">
        <f t="shared" si="5"/>
        <v>1</v>
      </c>
    </row>
    <row r="385" spans="1:22" x14ac:dyDescent="0.35">
      <c r="A385" t="s">
        <v>1593</v>
      </c>
      <c r="B385" t="s">
        <v>35</v>
      </c>
      <c r="C385" t="s">
        <v>459</v>
      </c>
      <c r="D385" t="s">
        <v>993</v>
      </c>
      <c r="E385" t="s">
        <v>997</v>
      </c>
      <c r="F385" t="s">
        <v>998</v>
      </c>
      <c r="G385" t="s">
        <v>38</v>
      </c>
      <c r="H385" t="s">
        <v>1581</v>
      </c>
      <c r="I385" t="s">
        <v>1582</v>
      </c>
      <c r="J385" t="s">
        <v>1594</v>
      </c>
      <c r="K385" t="s">
        <v>1470</v>
      </c>
      <c r="L385" s="1">
        <v>0</v>
      </c>
      <c r="M385" s="1">
        <v>4667500000</v>
      </c>
      <c r="N385" s="1">
        <v>0</v>
      </c>
      <c r="O385" s="1">
        <v>0</v>
      </c>
      <c r="P385" s="1">
        <v>-4132348074</v>
      </c>
      <c r="Q385" s="1">
        <v>535151926</v>
      </c>
      <c r="R385" s="1">
        <v>535151926</v>
      </c>
      <c r="S385" s="1">
        <v>535151926</v>
      </c>
      <c r="T385" s="1">
        <v>438177612</v>
      </c>
      <c r="U385" s="1">
        <v>-438177612</v>
      </c>
      <c r="V385" s="6">
        <f t="shared" si="5"/>
        <v>1</v>
      </c>
    </row>
    <row r="386" spans="1:22" x14ac:dyDescent="0.35">
      <c r="A386" t="s">
        <v>1595</v>
      </c>
      <c r="B386" t="s">
        <v>35</v>
      </c>
      <c r="C386" t="s">
        <v>459</v>
      </c>
      <c r="D386" t="s">
        <v>993</v>
      </c>
      <c r="E386" t="s">
        <v>997</v>
      </c>
      <c r="F386" t="s">
        <v>1008</v>
      </c>
      <c r="G386" t="s">
        <v>38</v>
      </c>
      <c r="H386" t="s">
        <v>1288</v>
      </c>
      <c r="I386" t="s">
        <v>1289</v>
      </c>
      <c r="J386" t="s">
        <v>1596</v>
      </c>
      <c r="K386" t="s">
        <v>1470</v>
      </c>
      <c r="L386" s="1">
        <v>0</v>
      </c>
      <c r="M386" s="1">
        <v>1858000000</v>
      </c>
      <c r="N386" s="1">
        <v>0</v>
      </c>
      <c r="O386" s="1">
        <v>0</v>
      </c>
      <c r="P386" s="1">
        <v>-283378463</v>
      </c>
      <c r="Q386" s="1">
        <v>1574621537</v>
      </c>
      <c r="R386" s="1">
        <v>1574621537</v>
      </c>
      <c r="S386" s="1">
        <v>1526621537</v>
      </c>
      <c r="T386" s="1">
        <v>615478366</v>
      </c>
      <c r="U386" s="1">
        <v>-544069476</v>
      </c>
      <c r="V386" s="6">
        <f t="shared" si="5"/>
        <v>0.96951648451890826</v>
      </c>
    </row>
    <row r="387" spans="1:22" x14ac:dyDescent="0.35">
      <c r="A387" t="s">
        <v>1597</v>
      </c>
      <c r="B387" t="s">
        <v>35</v>
      </c>
      <c r="C387" t="s">
        <v>122</v>
      </c>
      <c r="D387" t="s">
        <v>37</v>
      </c>
      <c r="E387" t="s">
        <v>37</v>
      </c>
      <c r="F387" t="s">
        <v>41</v>
      </c>
      <c r="G387" t="s">
        <v>38</v>
      </c>
      <c r="H387" t="s">
        <v>1388</v>
      </c>
      <c r="I387" t="s">
        <v>1389</v>
      </c>
      <c r="J387" t="s">
        <v>1598</v>
      </c>
      <c r="K387" t="s">
        <v>829</v>
      </c>
      <c r="L387" s="1">
        <v>0</v>
      </c>
      <c r="M387" s="1">
        <v>1421850391</v>
      </c>
      <c r="N387" s="1">
        <v>0</v>
      </c>
      <c r="O387" s="1">
        <v>0</v>
      </c>
      <c r="P387" s="1">
        <v>0</v>
      </c>
      <c r="Q387" s="1">
        <v>1421850391</v>
      </c>
      <c r="R387" s="1">
        <v>1285033996</v>
      </c>
      <c r="S387" s="1">
        <v>897997878</v>
      </c>
      <c r="T387" s="1">
        <v>514189565</v>
      </c>
      <c r="U387" s="1">
        <v>-514189565</v>
      </c>
      <c r="V387" s="6">
        <f t="shared" si="5"/>
        <v>0.63156987801538678</v>
      </c>
    </row>
    <row r="388" spans="1:22" x14ac:dyDescent="0.35">
      <c r="A388" t="s">
        <v>1599</v>
      </c>
      <c r="B388" t="s">
        <v>35</v>
      </c>
      <c r="C388" t="s">
        <v>463</v>
      </c>
      <c r="D388" t="s">
        <v>37</v>
      </c>
      <c r="E388" t="s">
        <v>37</v>
      </c>
      <c r="F388" t="s">
        <v>41</v>
      </c>
      <c r="G388" t="s">
        <v>38</v>
      </c>
      <c r="H388" t="s">
        <v>1600</v>
      </c>
      <c r="I388" t="s">
        <v>463</v>
      </c>
      <c r="J388" t="s">
        <v>1601</v>
      </c>
      <c r="K388" t="s">
        <v>822</v>
      </c>
      <c r="L388" s="1">
        <v>0</v>
      </c>
      <c r="M388" s="1">
        <v>681290</v>
      </c>
      <c r="N388" s="1">
        <v>0</v>
      </c>
      <c r="O388" s="1">
        <v>0</v>
      </c>
      <c r="P388" s="1">
        <v>0</v>
      </c>
      <c r="Q388" s="1">
        <v>681290</v>
      </c>
      <c r="R388" s="1">
        <v>681290</v>
      </c>
      <c r="S388" s="1">
        <v>681290</v>
      </c>
      <c r="T388" s="1">
        <v>681290</v>
      </c>
      <c r="U388" s="1">
        <v>-681290</v>
      </c>
      <c r="V388" s="6">
        <f t="shared" si="5"/>
        <v>1</v>
      </c>
    </row>
    <row r="389" spans="1:22" x14ac:dyDescent="0.35">
      <c r="A389" t="s">
        <v>1602</v>
      </c>
      <c r="B389" t="s">
        <v>35</v>
      </c>
      <c r="C389" t="s">
        <v>263</v>
      </c>
      <c r="D389" t="s">
        <v>993</v>
      </c>
      <c r="E389" t="s">
        <v>1315</v>
      </c>
      <c r="F389" t="s">
        <v>998</v>
      </c>
      <c r="G389" t="s">
        <v>38</v>
      </c>
      <c r="H389" t="s">
        <v>1556</v>
      </c>
      <c r="I389" t="s">
        <v>1557</v>
      </c>
      <c r="J389" t="s">
        <v>1603</v>
      </c>
      <c r="K389" t="s">
        <v>822</v>
      </c>
      <c r="L389" s="1">
        <v>0</v>
      </c>
      <c r="M389" s="1">
        <v>0</v>
      </c>
      <c r="N389" s="1">
        <v>0</v>
      </c>
      <c r="O389" s="1">
        <v>81136668</v>
      </c>
      <c r="P389" s="1">
        <v>0</v>
      </c>
      <c r="Q389" s="1">
        <v>81136668</v>
      </c>
      <c r="R389" s="1">
        <v>0</v>
      </c>
      <c r="S389" s="1">
        <v>0</v>
      </c>
      <c r="T389" s="1">
        <v>0</v>
      </c>
      <c r="U389" s="1">
        <v>0</v>
      </c>
      <c r="V389" s="6">
        <f t="shared" ref="V389:V452" si="6">+IFERROR(S389/Q389,9)</f>
        <v>0</v>
      </c>
    </row>
    <row r="390" spans="1:22" x14ac:dyDescent="0.35">
      <c r="A390" t="s">
        <v>1604</v>
      </c>
      <c r="B390" t="s">
        <v>35</v>
      </c>
      <c r="C390" t="s">
        <v>467</v>
      </c>
      <c r="D390" t="s">
        <v>993</v>
      </c>
      <c r="E390" t="s">
        <v>997</v>
      </c>
      <c r="F390" t="s">
        <v>998</v>
      </c>
      <c r="G390" t="s">
        <v>38</v>
      </c>
      <c r="H390" t="s">
        <v>1556</v>
      </c>
      <c r="I390" t="s">
        <v>1557</v>
      </c>
      <c r="J390" t="s">
        <v>1605</v>
      </c>
      <c r="K390" t="s">
        <v>822</v>
      </c>
      <c r="L390" s="1">
        <v>0</v>
      </c>
      <c r="M390" s="1">
        <v>0</v>
      </c>
      <c r="N390" s="1">
        <v>0</v>
      </c>
      <c r="O390" s="1">
        <v>396545</v>
      </c>
      <c r="P390" s="1">
        <v>0</v>
      </c>
      <c r="Q390" s="1">
        <v>396545</v>
      </c>
      <c r="R390" s="1">
        <v>0</v>
      </c>
      <c r="S390" s="1">
        <v>0</v>
      </c>
      <c r="T390" s="1">
        <v>0</v>
      </c>
      <c r="U390" s="1">
        <v>0</v>
      </c>
      <c r="V390" s="6">
        <f t="shared" si="6"/>
        <v>0</v>
      </c>
    </row>
    <row r="391" spans="1:22" x14ac:dyDescent="0.35">
      <c r="A391" t="s">
        <v>1606</v>
      </c>
      <c r="B391" t="s">
        <v>35</v>
      </c>
      <c r="C391" t="s">
        <v>470</v>
      </c>
      <c r="D391" t="s">
        <v>993</v>
      </c>
      <c r="E391" t="s">
        <v>1315</v>
      </c>
      <c r="F391" t="s">
        <v>998</v>
      </c>
      <c r="G391" t="s">
        <v>38</v>
      </c>
      <c r="H391" t="s">
        <v>1556</v>
      </c>
      <c r="I391" t="s">
        <v>1557</v>
      </c>
      <c r="J391" t="s">
        <v>1607</v>
      </c>
      <c r="K391" t="s">
        <v>822</v>
      </c>
      <c r="L391" s="1">
        <v>0</v>
      </c>
      <c r="M391" s="1">
        <v>0</v>
      </c>
      <c r="N391" s="1">
        <v>0</v>
      </c>
      <c r="O391" s="1">
        <v>3327194</v>
      </c>
      <c r="P391" s="1">
        <v>0</v>
      </c>
      <c r="Q391" s="1">
        <v>3327194</v>
      </c>
      <c r="R391" s="1">
        <v>0</v>
      </c>
      <c r="S391" s="1">
        <v>0</v>
      </c>
      <c r="T391" s="1">
        <v>0</v>
      </c>
      <c r="U391" s="1">
        <v>0</v>
      </c>
      <c r="V391" s="6">
        <f t="shared" si="6"/>
        <v>0</v>
      </c>
    </row>
    <row r="392" spans="1:22" x14ac:dyDescent="0.35">
      <c r="A392" t="s">
        <v>1608</v>
      </c>
      <c r="B392" t="s">
        <v>35</v>
      </c>
      <c r="C392" t="s">
        <v>144</v>
      </c>
      <c r="D392" t="s">
        <v>37</v>
      </c>
      <c r="E392" t="s">
        <v>37</v>
      </c>
      <c r="F392" t="s">
        <v>41</v>
      </c>
      <c r="G392" t="s">
        <v>38</v>
      </c>
      <c r="H392" t="s">
        <v>1609</v>
      </c>
      <c r="I392" t="s">
        <v>1610</v>
      </c>
      <c r="J392" t="s">
        <v>1611</v>
      </c>
      <c r="K392" t="s">
        <v>822</v>
      </c>
      <c r="L392" s="1">
        <v>0</v>
      </c>
      <c r="M392" s="1">
        <v>13001465</v>
      </c>
      <c r="N392" s="1">
        <v>0</v>
      </c>
      <c r="O392" s="1">
        <v>0</v>
      </c>
      <c r="P392" s="1">
        <v>0</v>
      </c>
      <c r="Q392" s="1">
        <v>13001465</v>
      </c>
      <c r="R392" s="1">
        <v>0</v>
      </c>
      <c r="S392" s="1">
        <v>0</v>
      </c>
      <c r="T392" s="1">
        <v>0</v>
      </c>
      <c r="U392" s="1">
        <v>0</v>
      </c>
      <c r="V392" s="6">
        <f t="shared" si="6"/>
        <v>0</v>
      </c>
    </row>
    <row r="393" spans="1:22" x14ac:dyDescent="0.35">
      <c r="A393" t="s">
        <v>1612</v>
      </c>
      <c r="B393" t="s">
        <v>35</v>
      </c>
      <c r="C393" t="s">
        <v>144</v>
      </c>
      <c r="D393" t="s">
        <v>37</v>
      </c>
      <c r="E393" t="s">
        <v>37</v>
      </c>
      <c r="F393" t="s">
        <v>41</v>
      </c>
      <c r="G393" t="s">
        <v>38</v>
      </c>
      <c r="H393" t="s">
        <v>1609</v>
      </c>
      <c r="I393" t="s">
        <v>1610</v>
      </c>
      <c r="J393" t="s">
        <v>1613</v>
      </c>
      <c r="K393" t="s">
        <v>829</v>
      </c>
      <c r="L393" s="1">
        <v>0</v>
      </c>
      <c r="M393" s="1">
        <v>57039998</v>
      </c>
      <c r="N393" s="1">
        <v>0</v>
      </c>
      <c r="O393" s="1">
        <v>0</v>
      </c>
      <c r="P393" s="1">
        <v>0</v>
      </c>
      <c r="Q393" s="1">
        <v>57039998</v>
      </c>
      <c r="R393" s="1">
        <v>0</v>
      </c>
      <c r="S393" s="1">
        <v>0</v>
      </c>
      <c r="T393" s="1">
        <v>0</v>
      </c>
      <c r="U393" s="1">
        <v>0</v>
      </c>
      <c r="V393" s="6">
        <f t="shared" si="6"/>
        <v>0</v>
      </c>
    </row>
    <row r="394" spans="1:22" x14ac:dyDescent="0.35">
      <c r="A394" t="s">
        <v>1614</v>
      </c>
      <c r="B394" t="s">
        <v>35</v>
      </c>
      <c r="C394" t="s">
        <v>152</v>
      </c>
      <c r="D394" t="s">
        <v>37</v>
      </c>
      <c r="E394" t="s">
        <v>37</v>
      </c>
      <c r="F394" t="s">
        <v>41</v>
      </c>
      <c r="G394" t="s">
        <v>38</v>
      </c>
      <c r="H394" t="s">
        <v>1615</v>
      </c>
      <c r="I394" t="s">
        <v>1616</v>
      </c>
      <c r="J394" t="s">
        <v>1617</v>
      </c>
      <c r="K394" t="s">
        <v>822</v>
      </c>
      <c r="L394" s="1">
        <v>0</v>
      </c>
      <c r="M394" s="1">
        <v>47468161</v>
      </c>
      <c r="N394" s="1">
        <v>0</v>
      </c>
      <c r="O394" s="1">
        <v>0</v>
      </c>
      <c r="P394" s="1">
        <v>0</v>
      </c>
      <c r="Q394" s="1">
        <v>47468161</v>
      </c>
      <c r="R394" s="1">
        <v>0</v>
      </c>
      <c r="S394" s="1">
        <v>0</v>
      </c>
      <c r="T394" s="1">
        <v>0</v>
      </c>
      <c r="U394" s="1">
        <v>0</v>
      </c>
      <c r="V394" s="6">
        <f t="shared" si="6"/>
        <v>0</v>
      </c>
    </row>
    <row r="395" spans="1:22" x14ac:dyDescent="0.35">
      <c r="A395" t="s">
        <v>1618</v>
      </c>
      <c r="B395" t="s">
        <v>35</v>
      </c>
      <c r="C395" t="s">
        <v>152</v>
      </c>
      <c r="D395" t="s">
        <v>37</v>
      </c>
      <c r="E395" t="s">
        <v>37</v>
      </c>
      <c r="F395" t="s">
        <v>41</v>
      </c>
      <c r="G395" t="s">
        <v>38</v>
      </c>
      <c r="H395" t="s">
        <v>1615</v>
      </c>
      <c r="I395" t="s">
        <v>1616</v>
      </c>
      <c r="J395" t="s">
        <v>1619</v>
      </c>
      <c r="K395" t="s">
        <v>829</v>
      </c>
      <c r="L395" s="1">
        <v>0</v>
      </c>
      <c r="M395" s="1">
        <v>139625483</v>
      </c>
      <c r="N395" s="1">
        <v>105807263</v>
      </c>
      <c r="O395" s="1">
        <v>0</v>
      </c>
      <c r="P395" s="1">
        <v>0</v>
      </c>
      <c r="Q395" s="1">
        <v>33818220</v>
      </c>
      <c r="R395" s="1">
        <v>0</v>
      </c>
      <c r="S395" s="1">
        <v>0</v>
      </c>
      <c r="T395" s="1">
        <v>0</v>
      </c>
      <c r="U395" s="1">
        <v>0</v>
      </c>
      <c r="V395" s="6">
        <f t="shared" si="6"/>
        <v>0</v>
      </c>
    </row>
    <row r="396" spans="1:22" x14ac:dyDescent="0.35">
      <c r="A396" t="s">
        <v>1620</v>
      </c>
      <c r="B396" t="s">
        <v>35</v>
      </c>
      <c r="C396" t="s">
        <v>224</v>
      </c>
      <c r="D396" t="s">
        <v>37</v>
      </c>
      <c r="E396" t="s">
        <v>37</v>
      </c>
      <c r="F396" t="s">
        <v>41</v>
      </c>
      <c r="G396" t="s">
        <v>38</v>
      </c>
      <c r="H396" t="s">
        <v>1395</v>
      </c>
      <c r="I396" t="s">
        <v>224</v>
      </c>
      <c r="J396" t="s">
        <v>1621</v>
      </c>
      <c r="K396" t="s">
        <v>829</v>
      </c>
      <c r="L396" s="1">
        <v>0</v>
      </c>
      <c r="M396" s="1">
        <v>90000000</v>
      </c>
      <c r="N396" s="1">
        <v>0</v>
      </c>
      <c r="O396" s="1">
        <v>0</v>
      </c>
      <c r="P396" s="1">
        <v>0</v>
      </c>
      <c r="Q396" s="1">
        <v>90000000</v>
      </c>
      <c r="R396" s="1">
        <v>90000000</v>
      </c>
      <c r="S396" s="1">
        <v>90000000</v>
      </c>
      <c r="T396" s="1">
        <v>0</v>
      </c>
      <c r="U396" s="1">
        <v>0</v>
      </c>
      <c r="V396" s="6">
        <f t="shared" si="6"/>
        <v>1</v>
      </c>
    </row>
    <row r="397" spans="1:22" x14ac:dyDescent="0.35">
      <c r="A397" t="s">
        <v>1622</v>
      </c>
      <c r="B397" t="s">
        <v>35</v>
      </c>
      <c r="C397" t="s">
        <v>523</v>
      </c>
      <c r="D397" t="s">
        <v>37</v>
      </c>
      <c r="E397" t="s">
        <v>37</v>
      </c>
      <c r="F397" t="s">
        <v>41</v>
      </c>
      <c r="G397" t="s">
        <v>38</v>
      </c>
      <c r="H397" t="s">
        <v>1600</v>
      </c>
      <c r="I397" t="s">
        <v>463</v>
      </c>
      <c r="J397" t="s">
        <v>1623</v>
      </c>
      <c r="K397" t="s">
        <v>829</v>
      </c>
      <c r="L397" s="1">
        <v>0</v>
      </c>
      <c r="M397" s="1">
        <v>20647462</v>
      </c>
      <c r="N397" s="1">
        <v>0</v>
      </c>
      <c r="O397" s="1">
        <v>0</v>
      </c>
      <c r="P397" s="1">
        <v>0</v>
      </c>
      <c r="Q397" s="1">
        <v>20647462</v>
      </c>
      <c r="R397" s="1">
        <v>20647462</v>
      </c>
      <c r="S397" s="1">
        <v>20647462</v>
      </c>
      <c r="T397" s="1">
        <v>20647462</v>
      </c>
      <c r="U397" s="1">
        <v>-20647462</v>
      </c>
      <c r="V397" s="6">
        <f t="shared" si="6"/>
        <v>1</v>
      </c>
    </row>
    <row r="398" spans="1:22" x14ac:dyDescent="0.35">
      <c r="A398" t="s">
        <v>1624</v>
      </c>
      <c r="B398" t="s">
        <v>35</v>
      </c>
      <c r="C398" t="s">
        <v>166</v>
      </c>
      <c r="D398" t="s">
        <v>993</v>
      </c>
      <c r="E398" t="s">
        <v>997</v>
      </c>
      <c r="F398" t="s">
        <v>998</v>
      </c>
      <c r="G398" t="s">
        <v>38</v>
      </c>
      <c r="H398" t="s">
        <v>1556</v>
      </c>
      <c r="I398" t="s">
        <v>1557</v>
      </c>
      <c r="J398" t="s">
        <v>1625</v>
      </c>
      <c r="K398" t="s">
        <v>829</v>
      </c>
      <c r="L398" s="1">
        <v>0</v>
      </c>
      <c r="M398" s="1">
        <v>960619350</v>
      </c>
      <c r="N398" s="1">
        <v>0</v>
      </c>
      <c r="O398" s="1">
        <v>0</v>
      </c>
      <c r="P398" s="1">
        <v>0</v>
      </c>
      <c r="Q398" s="1">
        <v>960619350</v>
      </c>
      <c r="R398" s="1">
        <v>471154761</v>
      </c>
      <c r="S398" s="1">
        <v>429890901</v>
      </c>
      <c r="T398" s="1">
        <v>142959221</v>
      </c>
      <c r="U398" s="1">
        <v>-105161846</v>
      </c>
      <c r="V398" s="6">
        <f t="shared" si="6"/>
        <v>0.4475143052240203</v>
      </c>
    </row>
    <row r="399" spans="1:22" x14ac:dyDescent="0.35">
      <c r="A399" t="s">
        <v>1626</v>
      </c>
      <c r="B399" t="s">
        <v>35</v>
      </c>
      <c r="C399" t="s">
        <v>166</v>
      </c>
      <c r="D399" t="s">
        <v>993</v>
      </c>
      <c r="E399" t="s">
        <v>997</v>
      </c>
      <c r="F399" t="s">
        <v>998</v>
      </c>
      <c r="G399" t="s">
        <v>38</v>
      </c>
      <c r="H399" t="s">
        <v>1581</v>
      </c>
      <c r="I399" t="s">
        <v>1582</v>
      </c>
      <c r="J399" t="s">
        <v>1627</v>
      </c>
      <c r="K399" t="s">
        <v>829</v>
      </c>
      <c r="L399" s="1">
        <v>0</v>
      </c>
      <c r="M399" s="1">
        <v>4200000000</v>
      </c>
      <c r="N399" s="1">
        <v>0</v>
      </c>
      <c r="O399" s="1">
        <v>2562190830</v>
      </c>
      <c r="P399" s="1">
        <v>0</v>
      </c>
      <c r="Q399" s="1">
        <v>6762190830</v>
      </c>
      <c r="R399" s="1">
        <v>6762190830</v>
      </c>
      <c r="S399" s="1">
        <v>171018137</v>
      </c>
      <c r="T399" s="1">
        <v>92438610</v>
      </c>
      <c r="U399" s="1">
        <v>-52822063</v>
      </c>
      <c r="V399" s="6">
        <f t="shared" si="6"/>
        <v>2.5290344697356019E-2</v>
      </c>
    </row>
    <row r="400" spans="1:22" x14ac:dyDescent="0.35">
      <c r="A400" t="s">
        <v>1628</v>
      </c>
      <c r="B400" t="s">
        <v>35</v>
      </c>
      <c r="C400" t="s">
        <v>166</v>
      </c>
      <c r="D400" t="s">
        <v>993</v>
      </c>
      <c r="E400" t="s">
        <v>997</v>
      </c>
      <c r="F400" t="s">
        <v>998</v>
      </c>
      <c r="G400" t="s">
        <v>38</v>
      </c>
      <c r="H400" t="s">
        <v>1581</v>
      </c>
      <c r="I400" t="s">
        <v>1582</v>
      </c>
      <c r="J400" t="s">
        <v>1629</v>
      </c>
      <c r="K400" t="s">
        <v>40</v>
      </c>
      <c r="L400" s="1">
        <v>0</v>
      </c>
      <c r="M400" s="1">
        <v>2500000000</v>
      </c>
      <c r="N400" s="1">
        <v>0</v>
      </c>
      <c r="O400" s="1">
        <v>0</v>
      </c>
      <c r="P400" s="1">
        <v>-2500000000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6">
        <f t="shared" si="6"/>
        <v>9</v>
      </c>
    </row>
    <row r="401" spans="1:22" x14ac:dyDescent="0.35">
      <c r="A401" t="s">
        <v>1630</v>
      </c>
      <c r="B401" t="s">
        <v>35</v>
      </c>
      <c r="C401" t="s">
        <v>166</v>
      </c>
      <c r="D401" t="s">
        <v>993</v>
      </c>
      <c r="E401" t="s">
        <v>997</v>
      </c>
      <c r="F401" t="s">
        <v>1008</v>
      </c>
      <c r="G401" t="s">
        <v>38</v>
      </c>
      <c r="H401" t="s">
        <v>1288</v>
      </c>
      <c r="I401" t="s">
        <v>1289</v>
      </c>
      <c r="J401" t="s">
        <v>1631</v>
      </c>
      <c r="K401" t="s">
        <v>40</v>
      </c>
      <c r="L401" s="1">
        <v>0</v>
      </c>
      <c r="M401" s="1">
        <v>332100000</v>
      </c>
      <c r="N401" s="1">
        <v>0</v>
      </c>
      <c r="O401" s="1">
        <v>0</v>
      </c>
      <c r="P401" s="1">
        <v>-332100000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6">
        <f t="shared" si="6"/>
        <v>9</v>
      </c>
    </row>
    <row r="402" spans="1:22" x14ac:dyDescent="0.35">
      <c r="A402" t="s">
        <v>1632</v>
      </c>
      <c r="B402" t="s">
        <v>35</v>
      </c>
      <c r="C402" t="s">
        <v>166</v>
      </c>
      <c r="D402" t="s">
        <v>993</v>
      </c>
      <c r="E402" t="s">
        <v>997</v>
      </c>
      <c r="F402" t="s">
        <v>1008</v>
      </c>
      <c r="G402" t="s">
        <v>38</v>
      </c>
      <c r="H402" t="s">
        <v>1288</v>
      </c>
      <c r="I402" t="s">
        <v>1289</v>
      </c>
      <c r="J402" t="s">
        <v>1633</v>
      </c>
      <c r="K402" t="s">
        <v>829</v>
      </c>
      <c r="L402" s="1">
        <v>0</v>
      </c>
      <c r="M402" s="1">
        <v>280000000</v>
      </c>
      <c r="N402" s="1">
        <v>0</v>
      </c>
      <c r="O402" s="1">
        <v>24000000</v>
      </c>
      <c r="P402" s="1">
        <v>-100231868</v>
      </c>
      <c r="Q402" s="1">
        <v>203768132</v>
      </c>
      <c r="R402" s="1">
        <v>40028132</v>
      </c>
      <c r="S402" s="1">
        <v>40028132</v>
      </c>
      <c r="T402" s="1">
        <v>20000000</v>
      </c>
      <c r="U402" s="1">
        <v>0</v>
      </c>
      <c r="V402" s="6">
        <f t="shared" si="6"/>
        <v>0.19643960813263969</v>
      </c>
    </row>
    <row r="403" spans="1:22" x14ac:dyDescent="0.35">
      <c r="A403" t="s">
        <v>1634</v>
      </c>
      <c r="B403" t="s">
        <v>35</v>
      </c>
      <c r="C403" t="s">
        <v>273</v>
      </c>
      <c r="D403" t="s">
        <v>993</v>
      </c>
      <c r="E403" t="s">
        <v>997</v>
      </c>
      <c r="F403" t="s">
        <v>998</v>
      </c>
      <c r="G403" t="s">
        <v>38</v>
      </c>
      <c r="H403" t="s">
        <v>1581</v>
      </c>
      <c r="I403" t="s">
        <v>1582</v>
      </c>
      <c r="J403" t="s">
        <v>1635</v>
      </c>
      <c r="K403" t="s">
        <v>822</v>
      </c>
      <c r="L403" s="1">
        <v>0</v>
      </c>
      <c r="M403" s="1">
        <v>0</v>
      </c>
      <c r="N403" s="1">
        <v>0</v>
      </c>
      <c r="O403" s="1">
        <v>78000000</v>
      </c>
      <c r="P403" s="1">
        <v>0</v>
      </c>
      <c r="Q403" s="1">
        <v>78000000</v>
      </c>
      <c r="R403" s="1">
        <v>78000000</v>
      </c>
      <c r="S403" s="1">
        <v>76000000</v>
      </c>
      <c r="T403" s="1">
        <v>0</v>
      </c>
      <c r="U403" s="1">
        <v>0</v>
      </c>
      <c r="V403" s="6">
        <f t="shared" si="6"/>
        <v>0.97435897435897434</v>
      </c>
    </row>
    <row r="404" spans="1:22" x14ac:dyDescent="0.35">
      <c r="A404" t="s">
        <v>1636</v>
      </c>
      <c r="B404" t="s">
        <v>35</v>
      </c>
      <c r="C404" t="s">
        <v>490</v>
      </c>
      <c r="D404" t="s">
        <v>37</v>
      </c>
      <c r="E404" t="s">
        <v>37</v>
      </c>
      <c r="F404" t="s">
        <v>41</v>
      </c>
      <c r="G404" t="s">
        <v>38</v>
      </c>
      <c r="H404" t="s">
        <v>1600</v>
      </c>
      <c r="I404" t="s">
        <v>463</v>
      </c>
      <c r="J404" t="s">
        <v>1637</v>
      </c>
      <c r="K404" t="s">
        <v>822</v>
      </c>
      <c r="L404" s="1">
        <v>0</v>
      </c>
      <c r="M404" s="1">
        <v>5126873</v>
      </c>
      <c r="N404" s="1">
        <v>0</v>
      </c>
      <c r="O404" s="1">
        <v>0</v>
      </c>
      <c r="P404" s="1">
        <v>0</v>
      </c>
      <c r="Q404" s="1">
        <v>5126873</v>
      </c>
      <c r="R404" s="1">
        <v>5126873</v>
      </c>
      <c r="S404" s="1">
        <v>5126873</v>
      </c>
      <c r="T404" s="1">
        <v>5126873</v>
      </c>
      <c r="U404" s="1">
        <v>-5126873</v>
      </c>
      <c r="V404" s="6">
        <f t="shared" si="6"/>
        <v>1</v>
      </c>
    </row>
    <row r="405" spans="1:22" x14ac:dyDescent="0.35">
      <c r="A405" t="s">
        <v>1638</v>
      </c>
      <c r="B405" t="s">
        <v>35</v>
      </c>
      <c r="C405" t="s">
        <v>497</v>
      </c>
      <c r="D405" t="s">
        <v>37</v>
      </c>
      <c r="E405" t="s">
        <v>37</v>
      </c>
      <c r="F405" t="s">
        <v>41</v>
      </c>
      <c r="G405" t="s">
        <v>38</v>
      </c>
      <c r="H405" t="s">
        <v>1609</v>
      </c>
      <c r="I405" t="s">
        <v>1610</v>
      </c>
      <c r="J405" t="s">
        <v>1639</v>
      </c>
      <c r="K405" t="s">
        <v>822</v>
      </c>
      <c r="L405" s="1">
        <v>0</v>
      </c>
      <c r="M405" s="1">
        <v>471645</v>
      </c>
      <c r="N405" s="1">
        <v>0</v>
      </c>
      <c r="O405" s="1">
        <v>0</v>
      </c>
      <c r="P405" s="1">
        <v>0</v>
      </c>
      <c r="Q405" s="1">
        <v>471645</v>
      </c>
      <c r="R405" s="1">
        <v>0</v>
      </c>
      <c r="S405" s="1">
        <v>0</v>
      </c>
      <c r="T405" s="1">
        <v>0</v>
      </c>
      <c r="U405" s="1">
        <v>0</v>
      </c>
      <c r="V405" s="6">
        <f t="shared" si="6"/>
        <v>0</v>
      </c>
    </row>
    <row r="406" spans="1:22" x14ac:dyDescent="0.35">
      <c r="A406" t="s">
        <v>1640</v>
      </c>
      <c r="B406" t="s">
        <v>35</v>
      </c>
      <c r="C406" t="s">
        <v>39</v>
      </c>
      <c r="D406" t="s">
        <v>37</v>
      </c>
      <c r="E406" t="s">
        <v>37</v>
      </c>
      <c r="F406" t="s">
        <v>41</v>
      </c>
      <c r="G406" t="s">
        <v>38</v>
      </c>
      <c r="H406" t="s">
        <v>1374</v>
      </c>
      <c r="I406" t="s">
        <v>36</v>
      </c>
      <c r="J406" t="s">
        <v>1641</v>
      </c>
      <c r="K406" t="s">
        <v>40</v>
      </c>
      <c r="L406" s="1">
        <v>0</v>
      </c>
      <c r="M406" s="1">
        <v>16387093</v>
      </c>
      <c r="N406" s="1">
        <v>0</v>
      </c>
      <c r="O406" s="1">
        <v>0</v>
      </c>
      <c r="P406" s="1">
        <v>0</v>
      </c>
      <c r="Q406" s="1">
        <v>16387093</v>
      </c>
      <c r="R406" s="1">
        <v>0</v>
      </c>
      <c r="S406" s="1">
        <v>0</v>
      </c>
      <c r="T406" s="1">
        <v>0</v>
      </c>
      <c r="U406" s="1">
        <v>0</v>
      </c>
      <c r="V406" s="6">
        <f t="shared" si="6"/>
        <v>0</v>
      </c>
    </row>
    <row r="407" spans="1:22" x14ac:dyDescent="0.35">
      <c r="A407" t="s">
        <v>1642</v>
      </c>
      <c r="B407" t="s">
        <v>35</v>
      </c>
      <c r="C407" t="s">
        <v>544</v>
      </c>
      <c r="D407" t="s">
        <v>37</v>
      </c>
      <c r="E407" t="s">
        <v>37</v>
      </c>
      <c r="F407" t="s">
        <v>41</v>
      </c>
      <c r="G407" t="s">
        <v>38</v>
      </c>
      <c r="H407" t="s">
        <v>1643</v>
      </c>
      <c r="I407" t="s">
        <v>544</v>
      </c>
      <c r="J407" t="s">
        <v>1644</v>
      </c>
      <c r="K407" t="s">
        <v>829</v>
      </c>
      <c r="L407" s="1">
        <v>0</v>
      </c>
      <c r="M407" s="1">
        <v>3498063572</v>
      </c>
      <c r="N407" s="1">
        <v>0</v>
      </c>
      <c r="O407" s="1">
        <v>0</v>
      </c>
      <c r="P407" s="1">
        <v>0</v>
      </c>
      <c r="Q407" s="1">
        <v>3498063572</v>
      </c>
      <c r="R407" s="1">
        <v>2155423891</v>
      </c>
      <c r="S407" s="1">
        <v>34440218</v>
      </c>
      <c r="T407" s="1">
        <v>0</v>
      </c>
      <c r="U407" s="1">
        <v>0</v>
      </c>
      <c r="V407" s="6">
        <f t="shared" si="6"/>
        <v>9.845509462913786E-3</v>
      </c>
    </row>
    <row r="408" spans="1:22" x14ac:dyDescent="0.35">
      <c r="A408" t="s">
        <v>1645</v>
      </c>
      <c r="B408" t="s">
        <v>35</v>
      </c>
      <c r="C408" t="s">
        <v>156</v>
      </c>
      <c r="D408" t="s">
        <v>37</v>
      </c>
      <c r="E408" t="s">
        <v>37</v>
      </c>
      <c r="F408" t="s">
        <v>41</v>
      </c>
      <c r="G408" t="s">
        <v>38</v>
      </c>
      <c r="H408" t="s">
        <v>1398</v>
      </c>
      <c r="I408" t="s">
        <v>156</v>
      </c>
      <c r="J408" t="s">
        <v>1646</v>
      </c>
      <c r="K408" t="s">
        <v>829</v>
      </c>
      <c r="L408" s="1">
        <v>0</v>
      </c>
      <c r="M408" s="1">
        <v>336735495</v>
      </c>
      <c r="N408" s="1">
        <v>0</v>
      </c>
      <c r="O408" s="1">
        <v>0</v>
      </c>
      <c r="P408" s="1">
        <v>0</v>
      </c>
      <c r="Q408" s="1">
        <v>336735495</v>
      </c>
      <c r="R408" s="1">
        <v>0</v>
      </c>
      <c r="S408" s="1">
        <v>0</v>
      </c>
      <c r="T408" s="1">
        <v>0</v>
      </c>
      <c r="U408" s="1">
        <v>0</v>
      </c>
      <c r="V408" s="6">
        <f t="shared" si="6"/>
        <v>0</v>
      </c>
    </row>
    <row r="409" spans="1:22" x14ac:dyDescent="0.35">
      <c r="A409" t="s">
        <v>1647</v>
      </c>
      <c r="B409" t="s">
        <v>35</v>
      </c>
      <c r="C409" t="s">
        <v>170</v>
      </c>
      <c r="D409" t="s">
        <v>993</v>
      </c>
      <c r="E409" t="s">
        <v>997</v>
      </c>
      <c r="F409" t="s">
        <v>998</v>
      </c>
      <c r="G409" t="s">
        <v>38</v>
      </c>
      <c r="H409" t="s">
        <v>1581</v>
      </c>
      <c r="I409" t="s">
        <v>1582</v>
      </c>
      <c r="J409" t="s">
        <v>1648</v>
      </c>
      <c r="K409" t="s">
        <v>829</v>
      </c>
      <c r="L409" s="1">
        <v>0</v>
      </c>
      <c r="M409" s="1">
        <v>8597688542</v>
      </c>
      <c r="N409" s="1">
        <v>0</v>
      </c>
      <c r="O409" s="1">
        <v>0</v>
      </c>
      <c r="P409" s="1">
        <v>0</v>
      </c>
      <c r="Q409" s="1">
        <v>8597688542</v>
      </c>
      <c r="R409" s="1">
        <v>0</v>
      </c>
      <c r="S409" s="1">
        <v>0</v>
      </c>
      <c r="T409" s="1">
        <v>0</v>
      </c>
      <c r="U409" s="1">
        <v>0</v>
      </c>
      <c r="V409" s="6">
        <f t="shared" si="6"/>
        <v>0</v>
      </c>
    </row>
    <row r="410" spans="1:22" x14ac:dyDescent="0.35">
      <c r="A410" t="s">
        <v>1649</v>
      </c>
      <c r="B410" t="s">
        <v>35</v>
      </c>
      <c r="C410" t="s">
        <v>170</v>
      </c>
      <c r="D410" t="s">
        <v>993</v>
      </c>
      <c r="E410" t="s">
        <v>997</v>
      </c>
      <c r="F410" t="s">
        <v>1008</v>
      </c>
      <c r="G410" t="s">
        <v>38</v>
      </c>
      <c r="H410" t="s">
        <v>1288</v>
      </c>
      <c r="I410" t="s">
        <v>1289</v>
      </c>
      <c r="J410" t="s">
        <v>1650</v>
      </c>
      <c r="K410" t="s">
        <v>829</v>
      </c>
      <c r="L410" s="1">
        <v>0</v>
      </c>
      <c r="M410" s="1">
        <v>200000000</v>
      </c>
      <c r="N410" s="1">
        <v>0</v>
      </c>
      <c r="O410" s="1">
        <v>0</v>
      </c>
      <c r="P410" s="1">
        <v>0</v>
      </c>
      <c r="Q410" s="1">
        <v>200000000</v>
      </c>
      <c r="R410" s="1">
        <v>0</v>
      </c>
      <c r="S410" s="1">
        <v>0</v>
      </c>
      <c r="T410" s="1">
        <v>0</v>
      </c>
      <c r="U410" s="1">
        <v>0</v>
      </c>
      <c r="V410" s="6">
        <f t="shared" si="6"/>
        <v>0</v>
      </c>
    </row>
    <row r="411" spans="1:22" x14ac:dyDescent="0.35">
      <c r="A411" t="s">
        <v>1651</v>
      </c>
      <c r="B411" t="s">
        <v>35</v>
      </c>
      <c r="C411" t="s">
        <v>170</v>
      </c>
      <c r="D411" t="s">
        <v>993</v>
      </c>
      <c r="E411" t="s">
        <v>997</v>
      </c>
      <c r="F411" t="s">
        <v>1008</v>
      </c>
      <c r="G411" t="s">
        <v>38</v>
      </c>
      <c r="H411" t="s">
        <v>1288</v>
      </c>
      <c r="I411" t="s">
        <v>1289</v>
      </c>
      <c r="J411" t="s">
        <v>1652</v>
      </c>
      <c r="K411" t="s">
        <v>1653</v>
      </c>
      <c r="L411" s="1">
        <v>0</v>
      </c>
      <c r="M411" s="1">
        <v>50000000</v>
      </c>
      <c r="N411" s="1">
        <v>0</v>
      </c>
      <c r="O411" s="1">
        <v>0</v>
      </c>
      <c r="P411" s="1">
        <v>0</v>
      </c>
      <c r="Q411" s="1">
        <v>50000000</v>
      </c>
      <c r="R411" s="1">
        <v>0</v>
      </c>
      <c r="S411" s="1">
        <v>0</v>
      </c>
      <c r="T411" s="1">
        <v>0</v>
      </c>
      <c r="U411" s="1">
        <v>0</v>
      </c>
      <c r="V411" s="6">
        <f t="shared" si="6"/>
        <v>0</v>
      </c>
    </row>
    <row r="412" spans="1:22" x14ac:dyDescent="0.35">
      <c r="A412" t="s">
        <v>1654</v>
      </c>
      <c r="B412" t="s">
        <v>1296</v>
      </c>
      <c r="C412" t="s">
        <v>455</v>
      </c>
      <c r="D412" t="s">
        <v>993</v>
      </c>
      <c r="E412" t="s">
        <v>1013</v>
      </c>
      <c r="F412" t="s">
        <v>1014</v>
      </c>
      <c r="G412" t="s">
        <v>38</v>
      </c>
      <c r="H412" t="s">
        <v>1323</v>
      </c>
      <c r="I412" t="s">
        <v>1324</v>
      </c>
      <c r="J412" t="s">
        <v>1655</v>
      </c>
      <c r="K412" t="s">
        <v>1470</v>
      </c>
      <c r="L412" s="1">
        <v>0</v>
      </c>
      <c r="M412" s="1">
        <v>2371536609</v>
      </c>
      <c r="N412" s="1">
        <v>0</v>
      </c>
      <c r="O412" s="1">
        <v>4529973</v>
      </c>
      <c r="P412" s="1">
        <v>0</v>
      </c>
      <c r="Q412" s="1">
        <v>2376066582</v>
      </c>
      <c r="R412" s="1">
        <v>2376066582</v>
      </c>
      <c r="S412" s="1">
        <v>2355920858</v>
      </c>
      <c r="T412" s="1">
        <v>958075663</v>
      </c>
      <c r="U412" s="1">
        <v>-950461143</v>
      </c>
      <c r="V412" s="6">
        <f t="shared" si="6"/>
        <v>0.9915213975262247</v>
      </c>
    </row>
    <row r="413" spans="1:22" x14ac:dyDescent="0.35">
      <c r="A413" t="s">
        <v>1656</v>
      </c>
      <c r="B413" t="s">
        <v>1296</v>
      </c>
      <c r="C413" t="s">
        <v>455</v>
      </c>
      <c r="D413" t="s">
        <v>993</v>
      </c>
      <c r="E413" t="s">
        <v>1013</v>
      </c>
      <c r="F413" t="s">
        <v>1014</v>
      </c>
      <c r="G413" t="s">
        <v>38</v>
      </c>
      <c r="H413" t="s">
        <v>1323</v>
      </c>
      <c r="I413" t="s">
        <v>1324</v>
      </c>
      <c r="J413" t="s">
        <v>1657</v>
      </c>
      <c r="K413" t="s">
        <v>1658</v>
      </c>
      <c r="L413" s="1">
        <v>0</v>
      </c>
      <c r="M413" s="1">
        <v>30000000</v>
      </c>
      <c r="N413" s="1">
        <v>0</v>
      </c>
      <c r="O413" s="1">
        <v>0</v>
      </c>
      <c r="P413" s="1">
        <v>-4529973</v>
      </c>
      <c r="Q413" s="1">
        <v>25470027</v>
      </c>
      <c r="R413" s="1">
        <v>25470027</v>
      </c>
      <c r="S413" s="1">
        <v>25470027</v>
      </c>
      <c r="T413" s="1">
        <v>23046455</v>
      </c>
      <c r="U413" s="1">
        <v>-23046455</v>
      </c>
      <c r="V413" s="6">
        <f t="shared" si="6"/>
        <v>1</v>
      </c>
    </row>
    <row r="414" spans="1:22" x14ac:dyDescent="0.35">
      <c r="A414" t="s">
        <v>1659</v>
      </c>
      <c r="B414" t="s">
        <v>1296</v>
      </c>
      <c r="C414" t="s">
        <v>455</v>
      </c>
      <c r="D414" t="s">
        <v>993</v>
      </c>
      <c r="E414" t="s">
        <v>1013</v>
      </c>
      <c r="F414" t="s">
        <v>1014</v>
      </c>
      <c r="G414" t="s">
        <v>38</v>
      </c>
      <c r="H414" t="s">
        <v>1323</v>
      </c>
      <c r="I414" t="s">
        <v>1324</v>
      </c>
      <c r="J414" t="s">
        <v>1660</v>
      </c>
      <c r="K414" t="s">
        <v>1592</v>
      </c>
      <c r="L414" s="1">
        <v>0</v>
      </c>
      <c r="M414" s="1">
        <v>220990000</v>
      </c>
      <c r="N414" s="1">
        <v>0</v>
      </c>
      <c r="O414" s="1">
        <v>0</v>
      </c>
      <c r="P414" s="1">
        <v>-62965000</v>
      </c>
      <c r="Q414" s="1">
        <v>158025000</v>
      </c>
      <c r="R414" s="1">
        <v>158025000</v>
      </c>
      <c r="S414" s="1">
        <v>158025000</v>
      </c>
      <c r="T414" s="1">
        <v>158025000</v>
      </c>
      <c r="U414" s="1">
        <v>-158025000</v>
      </c>
      <c r="V414" s="6">
        <f t="shared" si="6"/>
        <v>1</v>
      </c>
    </row>
    <row r="415" spans="1:22" x14ac:dyDescent="0.35">
      <c r="A415" t="s">
        <v>1661</v>
      </c>
      <c r="B415" t="s">
        <v>1296</v>
      </c>
      <c r="C415" t="s">
        <v>455</v>
      </c>
      <c r="D415" t="s">
        <v>993</v>
      </c>
      <c r="E415" t="s">
        <v>1013</v>
      </c>
      <c r="F415" t="s">
        <v>1014</v>
      </c>
      <c r="G415" t="s">
        <v>38</v>
      </c>
      <c r="H415" t="s">
        <v>1297</v>
      </c>
      <c r="I415" t="s">
        <v>1298</v>
      </c>
      <c r="J415" t="s">
        <v>1662</v>
      </c>
      <c r="K415" t="s">
        <v>1470</v>
      </c>
      <c r="L415" s="1">
        <v>0</v>
      </c>
      <c r="M415" s="1">
        <v>2587047983</v>
      </c>
      <c r="N415" s="1">
        <v>0</v>
      </c>
      <c r="O415" s="1">
        <v>0</v>
      </c>
      <c r="P415" s="1">
        <v>-19298135</v>
      </c>
      <c r="Q415" s="1">
        <v>2567749848</v>
      </c>
      <c r="R415" s="1">
        <v>2567749848</v>
      </c>
      <c r="S415" s="1">
        <v>2567749848</v>
      </c>
      <c r="T415" s="1">
        <v>1736190593</v>
      </c>
      <c r="U415" s="1">
        <v>-1368585060</v>
      </c>
      <c r="V415" s="6">
        <f t="shared" si="6"/>
        <v>1</v>
      </c>
    </row>
    <row r="416" spans="1:22" x14ac:dyDescent="0.35">
      <c r="A416" t="s">
        <v>1663</v>
      </c>
      <c r="B416" t="s">
        <v>1296</v>
      </c>
      <c r="C416" t="s">
        <v>455</v>
      </c>
      <c r="D416" t="s">
        <v>993</v>
      </c>
      <c r="E416" t="s">
        <v>1013</v>
      </c>
      <c r="F416" t="s">
        <v>1014</v>
      </c>
      <c r="G416" t="s">
        <v>38</v>
      </c>
      <c r="H416" t="s">
        <v>1297</v>
      </c>
      <c r="I416" t="s">
        <v>1298</v>
      </c>
      <c r="J416" t="s">
        <v>1664</v>
      </c>
      <c r="K416" t="s">
        <v>1658</v>
      </c>
      <c r="L416" s="1">
        <v>0</v>
      </c>
      <c r="M416" s="1">
        <v>16666667</v>
      </c>
      <c r="N416" s="1">
        <v>0</v>
      </c>
      <c r="O416" s="1">
        <v>0</v>
      </c>
      <c r="P416" s="1">
        <v>0</v>
      </c>
      <c r="Q416" s="1">
        <v>16666667</v>
      </c>
      <c r="R416" s="1">
        <v>16666667</v>
      </c>
      <c r="S416" s="1">
        <v>0</v>
      </c>
      <c r="T416" s="1">
        <v>0</v>
      </c>
      <c r="U416" s="1">
        <v>0</v>
      </c>
      <c r="V416" s="6">
        <f t="shared" si="6"/>
        <v>0</v>
      </c>
    </row>
    <row r="417" spans="1:22" x14ac:dyDescent="0.35">
      <c r="A417" t="s">
        <v>1665</v>
      </c>
      <c r="B417" t="s">
        <v>1296</v>
      </c>
      <c r="C417" t="s">
        <v>459</v>
      </c>
      <c r="D417" t="s">
        <v>993</v>
      </c>
      <c r="E417" t="s">
        <v>1013</v>
      </c>
      <c r="F417" t="s">
        <v>1014</v>
      </c>
      <c r="G417" t="s">
        <v>38</v>
      </c>
      <c r="H417" t="s">
        <v>1323</v>
      </c>
      <c r="I417" t="s">
        <v>1324</v>
      </c>
      <c r="J417" t="s">
        <v>1666</v>
      </c>
      <c r="K417" t="s">
        <v>1470</v>
      </c>
      <c r="L417" s="1">
        <v>0</v>
      </c>
      <c r="M417" s="1">
        <v>760000000</v>
      </c>
      <c r="N417" s="1">
        <v>0</v>
      </c>
      <c r="O417" s="1">
        <v>65594553</v>
      </c>
      <c r="P417" s="1">
        <v>-31344566</v>
      </c>
      <c r="Q417" s="1">
        <v>794249987</v>
      </c>
      <c r="R417" s="1">
        <v>794249987</v>
      </c>
      <c r="S417" s="1">
        <v>794249987</v>
      </c>
      <c r="T417" s="1">
        <v>490400373</v>
      </c>
      <c r="U417" s="1">
        <v>-354629617</v>
      </c>
      <c r="V417" s="6">
        <f t="shared" si="6"/>
        <v>1</v>
      </c>
    </row>
    <row r="418" spans="1:22" x14ac:dyDescent="0.35">
      <c r="A418" t="s">
        <v>1667</v>
      </c>
      <c r="B418" t="s">
        <v>1296</v>
      </c>
      <c r="C418" t="s">
        <v>459</v>
      </c>
      <c r="D418" t="s">
        <v>993</v>
      </c>
      <c r="E418" t="s">
        <v>1013</v>
      </c>
      <c r="F418" t="s">
        <v>1014</v>
      </c>
      <c r="G418" t="s">
        <v>38</v>
      </c>
      <c r="H418" t="s">
        <v>1323</v>
      </c>
      <c r="I418" t="s">
        <v>1324</v>
      </c>
      <c r="J418" t="s">
        <v>1668</v>
      </c>
      <c r="K418" t="s">
        <v>822</v>
      </c>
      <c r="L418" s="1">
        <v>0</v>
      </c>
      <c r="M418" s="1">
        <v>0</v>
      </c>
      <c r="N418" s="1">
        <v>0</v>
      </c>
      <c r="O418" s="1">
        <v>61576788</v>
      </c>
      <c r="P418" s="1">
        <v>0</v>
      </c>
      <c r="Q418" s="1">
        <v>61576788</v>
      </c>
      <c r="R418" s="1">
        <v>61576788</v>
      </c>
      <c r="S418" s="1">
        <v>61576788</v>
      </c>
      <c r="T418" s="1">
        <v>0</v>
      </c>
      <c r="U418" s="1">
        <v>0</v>
      </c>
      <c r="V418" s="6">
        <f t="shared" si="6"/>
        <v>1</v>
      </c>
    </row>
    <row r="419" spans="1:22" x14ac:dyDescent="0.35">
      <c r="A419" t="s">
        <v>1669</v>
      </c>
      <c r="B419" t="s">
        <v>1296</v>
      </c>
      <c r="C419" t="s">
        <v>459</v>
      </c>
      <c r="D419" t="s">
        <v>993</v>
      </c>
      <c r="E419" t="s">
        <v>1013</v>
      </c>
      <c r="F419" t="s">
        <v>1014</v>
      </c>
      <c r="G419" t="s">
        <v>38</v>
      </c>
      <c r="H419" t="s">
        <v>1297</v>
      </c>
      <c r="I419" t="s">
        <v>1298</v>
      </c>
      <c r="J419" t="s">
        <v>1670</v>
      </c>
      <c r="K419" t="s">
        <v>1470</v>
      </c>
      <c r="L419" s="1">
        <v>0</v>
      </c>
      <c r="M419" s="1">
        <v>0</v>
      </c>
      <c r="N419" s="1">
        <v>0</v>
      </c>
      <c r="O419" s="1">
        <v>191100506</v>
      </c>
      <c r="P419" s="1">
        <v>0</v>
      </c>
      <c r="Q419" s="1">
        <v>191100506</v>
      </c>
      <c r="R419" s="1">
        <v>167063493</v>
      </c>
      <c r="S419" s="1">
        <v>167063493</v>
      </c>
      <c r="T419" s="1">
        <v>0</v>
      </c>
      <c r="U419" s="1">
        <v>0</v>
      </c>
      <c r="V419" s="6">
        <f t="shared" si="6"/>
        <v>0.8742179520968929</v>
      </c>
    </row>
    <row r="420" spans="1:22" x14ac:dyDescent="0.35">
      <c r="A420" t="s">
        <v>1671</v>
      </c>
      <c r="B420" t="s">
        <v>1296</v>
      </c>
      <c r="C420" t="s">
        <v>459</v>
      </c>
      <c r="D420" t="s">
        <v>993</v>
      </c>
      <c r="E420" t="s">
        <v>1013</v>
      </c>
      <c r="F420" t="s">
        <v>1014</v>
      </c>
      <c r="G420" t="s">
        <v>38</v>
      </c>
      <c r="H420" t="s">
        <v>1297</v>
      </c>
      <c r="I420" t="s">
        <v>1298</v>
      </c>
      <c r="J420" t="s">
        <v>1672</v>
      </c>
      <c r="K420" t="s">
        <v>822</v>
      </c>
      <c r="L420" s="1">
        <v>0</v>
      </c>
      <c r="M420" s="1">
        <v>0</v>
      </c>
      <c r="N420" s="1">
        <v>0</v>
      </c>
      <c r="O420" s="1">
        <v>685198042</v>
      </c>
      <c r="P420" s="1">
        <v>0</v>
      </c>
      <c r="Q420" s="1">
        <v>685198042</v>
      </c>
      <c r="R420" s="1">
        <v>467425407</v>
      </c>
      <c r="S420" s="1">
        <v>317191563</v>
      </c>
      <c r="T420" s="1">
        <v>0</v>
      </c>
      <c r="U420" s="1">
        <v>0</v>
      </c>
      <c r="V420" s="6">
        <f t="shared" si="6"/>
        <v>0.46291954085881643</v>
      </c>
    </row>
    <row r="421" spans="1:22" x14ac:dyDescent="0.35">
      <c r="A421" t="s">
        <v>1673</v>
      </c>
      <c r="B421" t="s">
        <v>1296</v>
      </c>
      <c r="C421" t="s">
        <v>474</v>
      </c>
      <c r="D421" t="s">
        <v>37</v>
      </c>
      <c r="E421" t="s">
        <v>37</v>
      </c>
      <c r="F421" t="s">
        <v>41</v>
      </c>
      <c r="G421" t="s">
        <v>38</v>
      </c>
      <c r="H421" t="s">
        <v>1674</v>
      </c>
      <c r="I421" t="s">
        <v>1675</v>
      </c>
      <c r="J421" t="s">
        <v>1676</v>
      </c>
      <c r="K421" t="s">
        <v>822</v>
      </c>
      <c r="L421" s="1">
        <v>0</v>
      </c>
      <c r="M421" s="1">
        <v>2107322</v>
      </c>
      <c r="N421" s="1">
        <v>0</v>
      </c>
      <c r="O421" s="1">
        <v>0</v>
      </c>
      <c r="P421" s="1">
        <v>0</v>
      </c>
      <c r="Q421" s="1">
        <v>2107322</v>
      </c>
      <c r="R421" s="1">
        <v>0</v>
      </c>
      <c r="S421" s="1">
        <v>0</v>
      </c>
      <c r="T421" s="1">
        <v>0</v>
      </c>
      <c r="U421" s="1">
        <v>0</v>
      </c>
      <c r="V421" s="6">
        <f t="shared" si="6"/>
        <v>0</v>
      </c>
    </row>
    <row r="422" spans="1:22" x14ac:dyDescent="0.35">
      <c r="A422" t="s">
        <v>1677</v>
      </c>
      <c r="B422" t="s">
        <v>1296</v>
      </c>
      <c r="C422" t="s">
        <v>148</v>
      </c>
      <c r="D422" t="s">
        <v>37</v>
      </c>
      <c r="E422" t="s">
        <v>37</v>
      </c>
      <c r="F422" t="s">
        <v>41</v>
      </c>
      <c r="G422" t="s">
        <v>38</v>
      </c>
      <c r="H422" t="s">
        <v>1674</v>
      </c>
      <c r="I422" t="s">
        <v>1675</v>
      </c>
      <c r="J422" t="s">
        <v>1678</v>
      </c>
      <c r="K422" t="s">
        <v>822</v>
      </c>
      <c r="L422" s="1">
        <v>0</v>
      </c>
      <c r="M422" s="1">
        <v>35984555</v>
      </c>
      <c r="N422" s="1">
        <v>0</v>
      </c>
      <c r="O422" s="1">
        <v>0</v>
      </c>
      <c r="P422" s="1">
        <v>0</v>
      </c>
      <c r="Q422" s="1">
        <v>35984555</v>
      </c>
      <c r="R422" s="1">
        <v>0</v>
      </c>
      <c r="S422" s="1">
        <v>0</v>
      </c>
      <c r="T422" s="1">
        <v>0</v>
      </c>
      <c r="U422" s="1">
        <v>0</v>
      </c>
      <c r="V422" s="6">
        <f t="shared" si="6"/>
        <v>0</v>
      </c>
    </row>
    <row r="423" spans="1:22" x14ac:dyDescent="0.35">
      <c r="A423" t="s">
        <v>1679</v>
      </c>
      <c r="B423" t="s">
        <v>1296</v>
      </c>
      <c r="C423" t="s">
        <v>148</v>
      </c>
      <c r="D423" t="s">
        <v>37</v>
      </c>
      <c r="E423" t="s">
        <v>37</v>
      </c>
      <c r="F423" t="s">
        <v>41</v>
      </c>
      <c r="G423" t="s">
        <v>38</v>
      </c>
      <c r="H423" t="s">
        <v>1674</v>
      </c>
      <c r="I423" t="s">
        <v>1675</v>
      </c>
      <c r="J423" t="s">
        <v>1680</v>
      </c>
      <c r="K423" t="s">
        <v>829</v>
      </c>
      <c r="L423" s="1">
        <v>0</v>
      </c>
      <c r="M423" s="1">
        <v>100000000</v>
      </c>
      <c r="N423" s="1">
        <v>0</v>
      </c>
      <c r="O423" s="1">
        <v>0</v>
      </c>
      <c r="P423" s="1">
        <v>0</v>
      </c>
      <c r="Q423" s="1">
        <v>100000000</v>
      </c>
      <c r="R423" s="1">
        <v>0</v>
      </c>
      <c r="S423" s="1">
        <v>0</v>
      </c>
      <c r="T423" s="1">
        <v>0</v>
      </c>
      <c r="U423" s="1">
        <v>0</v>
      </c>
      <c r="V423" s="6">
        <f t="shared" si="6"/>
        <v>0</v>
      </c>
    </row>
    <row r="424" spans="1:22" x14ac:dyDescent="0.35">
      <c r="A424" t="s">
        <v>1681</v>
      </c>
      <c r="B424" t="s">
        <v>1296</v>
      </c>
      <c r="C424" t="s">
        <v>166</v>
      </c>
      <c r="D424" t="s">
        <v>993</v>
      </c>
      <c r="E424" t="s">
        <v>1013</v>
      </c>
      <c r="F424" t="s">
        <v>1014</v>
      </c>
      <c r="G424" t="s">
        <v>38</v>
      </c>
      <c r="H424" t="s">
        <v>1323</v>
      </c>
      <c r="I424" t="s">
        <v>1324</v>
      </c>
      <c r="J424" t="s">
        <v>1682</v>
      </c>
      <c r="K424" t="s">
        <v>829</v>
      </c>
      <c r="L424" s="1">
        <v>0</v>
      </c>
      <c r="M424" s="1">
        <v>450000000</v>
      </c>
      <c r="N424" s="1">
        <v>0</v>
      </c>
      <c r="O424" s="1">
        <v>3283487</v>
      </c>
      <c r="P424" s="1">
        <v>-5000000</v>
      </c>
      <c r="Q424" s="1">
        <v>448283487</v>
      </c>
      <c r="R424" s="1">
        <v>325202754</v>
      </c>
      <c r="S424" s="1">
        <v>325202754</v>
      </c>
      <c r="T424" s="1">
        <v>0</v>
      </c>
      <c r="U424" s="1">
        <v>0</v>
      </c>
      <c r="V424" s="6">
        <f t="shared" si="6"/>
        <v>0.72543995804155059</v>
      </c>
    </row>
    <row r="425" spans="1:22" x14ac:dyDescent="0.35">
      <c r="A425" t="s">
        <v>1683</v>
      </c>
      <c r="B425" t="s">
        <v>1296</v>
      </c>
      <c r="C425" t="s">
        <v>166</v>
      </c>
      <c r="D425" t="s">
        <v>993</v>
      </c>
      <c r="E425" t="s">
        <v>1013</v>
      </c>
      <c r="F425" t="s">
        <v>1014</v>
      </c>
      <c r="G425" t="s">
        <v>38</v>
      </c>
      <c r="H425" t="s">
        <v>1297</v>
      </c>
      <c r="I425" t="s">
        <v>1298</v>
      </c>
      <c r="J425" t="s">
        <v>1684</v>
      </c>
      <c r="K425" t="s">
        <v>829</v>
      </c>
      <c r="L425" s="1">
        <v>0</v>
      </c>
      <c r="M425" s="1">
        <v>456149825</v>
      </c>
      <c r="N425" s="1">
        <v>0</v>
      </c>
      <c r="O425" s="1">
        <v>933525716</v>
      </c>
      <c r="P425" s="1">
        <v>0</v>
      </c>
      <c r="Q425" s="1">
        <v>1389675541</v>
      </c>
      <c r="R425" s="1">
        <v>338724153</v>
      </c>
      <c r="S425" s="1">
        <v>261643221</v>
      </c>
      <c r="T425" s="1">
        <v>0</v>
      </c>
      <c r="U425" s="1">
        <v>0</v>
      </c>
      <c r="V425" s="6">
        <f t="shared" si="6"/>
        <v>0.18827648129413252</v>
      </c>
    </row>
    <row r="426" spans="1:22" x14ac:dyDescent="0.35">
      <c r="A426" t="s">
        <v>1685</v>
      </c>
      <c r="B426" t="s">
        <v>1296</v>
      </c>
      <c r="C426" t="s">
        <v>170</v>
      </c>
      <c r="D426" t="s">
        <v>993</v>
      </c>
      <c r="E426" t="s">
        <v>1013</v>
      </c>
      <c r="F426" t="s">
        <v>1014</v>
      </c>
      <c r="G426" t="s">
        <v>38</v>
      </c>
      <c r="H426" t="s">
        <v>1297</v>
      </c>
      <c r="I426" t="s">
        <v>1298</v>
      </c>
      <c r="J426" t="s">
        <v>1686</v>
      </c>
      <c r="K426" t="s">
        <v>829</v>
      </c>
      <c r="L426" s="1">
        <v>0</v>
      </c>
      <c r="M426" s="1">
        <v>434933462</v>
      </c>
      <c r="N426" s="1">
        <v>0</v>
      </c>
      <c r="O426" s="1">
        <v>0</v>
      </c>
      <c r="P426" s="1">
        <v>0</v>
      </c>
      <c r="Q426" s="1">
        <v>434933462</v>
      </c>
      <c r="R426" s="1">
        <v>0</v>
      </c>
      <c r="S426" s="1">
        <v>0</v>
      </c>
      <c r="T426" s="1">
        <v>0</v>
      </c>
      <c r="U426" s="1">
        <v>0</v>
      </c>
      <c r="V426" s="6">
        <f t="shared" si="6"/>
        <v>0</v>
      </c>
    </row>
    <row r="427" spans="1:22" x14ac:dyDescent="0.35">
      <c r="A427" t="s">
        <v>1687</v>
      </c>
      <c r="B427" t="s">
        <v>557</v>
      </c>
      <c r="C427" t="s">
        <v>176</v>
      </c>
      <c r="D427" t="s">
        <v>37</v>
      </c>
      <c r="E427" t="s">
        <v>37</v>
      </c>
      <c r="F427" t="s">
        <v>558</v>
      </c>
      <c r="G427" t="s">
        <v>38</v>
      </c>
      <c r="H427" t="s">
        <v>1301</v>
      </c>
      <c r="I427" t="s">
        <v>665</v>
      </c>
      <c r="J427" t="s">
        <v>1688</v>
      </c>
      <c r="K427" t="s">
        <v>1456</v>
      </c>
      <c r="L427" s="1">
        <v>0</v>
      </c>
      <c r="M427" s="1">
        <v>8235777</v>
      </c>
      <c r="N427" s="1">
        <v>0</v>
      </c>
      <c r="O427" s="1">
        <v>0</v>
      </c>
      <c r="P427" s="1">
        <v>0</v>
      </c>
      <c r="Q427" s="1">
        <v>8235777</v>
      </c>
      <c r="R427" s="1">
        <v>8235777</v>
      </c>
      <c r="S427" s="1">
        <v>8235777</v>
      </c>
      <c r="T427" s="1">
        <v>3567230</v>
      </c>
      <c r="U427" s="1">
        <v>0</v>
      </c>
      <c r="V427" s="6">
        <f t="shared" si="6"/>
        <v>1</v>
      </c>
    </row>
    <row r="428" spans="1:22" x14ac:dyDescent="0.35">
      <c r="A428" t="s">
        <v>1689</v>
      </c>
      <c r="B428" t="s">
        <v>557</v>
      </c>
      <c r="C428" t="s">
        <v>176</v>
      </c>
      <c r="D428" t="s">
        <v>37</v>
      </c>
      <c r="E428" t="s">
        <v>37</v>
      </c>
      <c r="F428" t="s">
        <v>558</v>
      </c>
      <c r="G428" t="s">
        <v>38</v>
      </c>
      <c r="H428" t="s">
        <v>1301</v>
      </c>
      <c r="I428" t="s">
        <v>665</v>
      </c>
      <c r="J428" t="s">
        <v>1690</v>
      </c>
      <c r="K428" t="s">
        <v>822</v>
      </c>
      <c r="L428" s="1">
        <v>0</v>
      </c>
      <c r="M428" s="1">
        <v>14399819</v>
      </c>
      <c r="N428" s="1">
        <v>0</v>
      </c>
      <c r="O428" s="1">
        <v>0</v>
      </c>
      <c r="P428" s="1">
        <v>0</v>
      </c>
      <c r="Q428" s="1">
        <v>14399819</v>
      </c>
      <c r="R428" s="1">
        <v>14399819</v>
      </c>
      <c r="S428" s="1">
        <v>14399819</v>
      </c>
      <c r="T428" s="1">
        <v>0</v>
      </c>
      <c r="U428" s="1">
        <v>0</v>
      </c>
      <c r="V428" s="6">
        <f t="shared" si="6"/>
        <v>1</v>
      </c>
    </row>
    <row r="429" spans="1:22" x14ac:dyDescent="0.35">
      <c r="A429" t="s">
        <v>1691</v>
      </c>
      <c r="B429" t="s">
        <v>557</v>
      </c>
      <c r="C429" t="s">
        <v>239</v>
      </c>
      <c r="D429" t="s">
        <v>1453</v>
      </c>
      <c r="E429" t="s">
        <v>1454</v>
      </c>
      <c r="F429" t="s">
        <v>558</v>
      </c>
      <c r="G429" t="s">
        <v>38</v>
      </c>
      <c r="H429" t="s">
        <v>1692</v>
      </c>
      <c r="I429" t="s">
        <v>677</v>
      </c>
      <c r="J429" t="s">
        <v>1693</v>
      </c>
      <c r="K429" t="s">
        <v>822</v>
      </c>
      <c r="L429" s="1">
        <v>0</v>
      </c>
      <c r="M429" s="1">
        <v>3199300</v>
      </c>
      <c r="N429" s="1">
        <v>0</v>
      </c>
      <c r="O429" s="1">
        <v>0</v>
      </c>
      <c r="P429" s="1">
        <v>0</v>
      </c>
      <c r="Q429" s="1">
        <v>3199300</v>
      </c>
      <c r="R429" s="1">
        <v>3199300</v>
      </c>
      <c r="S429" s="1">
        <v>3199300</v>
      </c>
      <c r="T429" s="1">
        <v>3199300</v>
      </c>
      <c r="U429" s="1">
        <v>-3199300</v>
      </c>
      <c r="V429" s="6">
        <f t="shared" si="6"/>
        <v>1</v>
      </c>
    </row>
    <row r="430" spans="1:22" x14ac:dyDescent="0.35">
      <c r="A430" t="s">
        <v>1694</v>
      </c>
      <c r="B430" t="s">
        <v>557</v>
      </c>
      <c r="C430" t="s">
        <v>200</v>
      </c>
      <c r="D430" t="s">
        <v>37</v>
      </c>
      <c r="E430" t="s">
        <v>37</v>
      </c>
      <c r="F430" t="s">
        <v>558</v>
      </c>
      <c r="G430" t="s">
        <v>46</v>
      </c>
      <c r="H430" t="s">
        <v>716</v>
      </c>
      <c r="I430" t="s">
        <v>717</v>
      </c>
      <c r="J430" t="s">
        <v>1695</v>
      </c>
      <c r="K430" t="s">
        <v>1696</v>
      </c>
      <c r="L430" s="1">
        <v>0</v>
      </c>
      <c r="M430" s="1">
        <v>0</v>
      </c>
      <c r="N430" s="1">
        <v>0</v>
      </c>
      <c r="O430" s="1">
        <v>594738263</v>
      </c>
      <c r="P430" s="1">
        <v>0</v>
      </c>
      <c r="Q430" s="1">
        <v>594738263</v>
      </c>
      <c r="R430" s="1">
        <v>0</v>
      </c>
      <c r="S430" s="1">
        <v>0</v>
      </c>
      <c r="T430" s="1">
        <v>0</v>
      </c>
      <c r="U430" s="1">
        <v>0</v>
      </c>
      <c r="V430" s="6">
        <f t="shared" si="6"/>
        <v>0</v>
      </c>
    </row>
    <row r="431" spans="1:22" x14ac:dyDescent="0.35">
      <c r="A431" t="s">
        <v>1697</v>
      </c>
      <c r="B431" t="s">
        <v>557</v>
      </c>
      <c r="C431" t="s">
        <v>252</v>
      </c>
      <c r="D431" t="s">
        <v>37</v>
      </c>
      <c r="E431" t="s">
        <v>37</v>
      </c>
      <c r="F431" t="s">
        <v>558</v>
      </c>
      <c r="G431" t="s">
        <v>38</v>
      </c>
      <c r="H431" t="s">
        <v>1301</v>
      </c>
      <c r="I431" t="s">
        <v>665</v>
      </c>
      <c r="J431" t="s">
        <v>1698</v>
      </c>
      <c r="K431" t="s">
        <v>822</v>
      </c>
      <c r="L431" s="1">
        <v>0</v>
      </c>
      <c r="M431" s="1">
        <v>4907820</v>
      </c>
      <c r="N431" s="1">
        <v>0</v>
      </c>
      <c r="O431" s="1">
        <v>0</v>
      </c>
      <c r="P431" s="1">
        <v>0</v>
      </c>
      <c r="Q431" s="1">
        <v>4907820</v>
      </c>
      <c r="R431" s="1">
        <v>4907820</v>
      </c>
      <c r="S431" s="1">
        <v>4907820</v>
      </c>
      <c r="T431" s="1">
        <v>0</v>
      </c>
      <c r="U431" s="1">
        <v>0</v>
      </c>
      <c r="V431" s="6">
        <f t="shared" si="6"/>
        <v>1</v>
      </c>
    </row>
    <row r="432" spans="1:22" x14ac:dyDescent="0.35">
      <c r="A432" t="s">
        <v>1699</v>
      </c>
      <c r="B432" t="s">
        <v>557</v>
      </c>
      <c r="C432" t="s">
        <v>263</v>
      </c>
      <c r="D432" t="s">
        <v>993</v>
      </c>
      <c r="E432" t="s">
        <v>1315</v>
      </c>
      <c r="F432" t="s">
        <v>558</v>
      </c>
      <c r="G432" t="s">
        <v>38</v>
      </c>
      <c r="H432" t="s">
        <v>1301</v>
      </c>
      <c r="I432" t="s">
        <v>665</v>
      </c>
      <c r="J432" t="s">
        <v>1700</v>
      </c>
      <c r="K432" t="s">
        <v>822</v>
      </c>
      <c r="L432" s="1">
        <v>0</v>
      </c>
      <c r="M432" s="1">
        <v>515823584</v>
      </c>
      <c r="N432" s="1">
        <v>0</v>
      </c>
      <c r="O432" s="1">
        <v>0</v>
      </c>
      <c r="P432" s="1">
        <v>-202874000</v>
      </c>
      <c r="Q432" s="1">
        <v>312949584</v>
      </c>
      <c r="R432" s="1">
        <v>140616584</v>
      </c>
      <c r="S432" s="1">
        <v>140616584</v>
      </c>
      <c r="T432" s="1">
        <v>69174105</v>
      </c>
      <c r="U432" s="1">
        <v>-69174105</v>
      </c>
      <c r="V432" s="6">
        <f t="shared" si="6"/>
        <v>0.44932663658693345</v>
      </c>
    </row>
    <row r="433" spans="1:22" x14ac:dyDescent="0.35">
      <c r="A433" t="s">
        <v>1701</v>
      </c>
      <c r="B433" t="s">
        <v>557</v>
      </c>
      <c r="C433" t="s">
        <v>263</v>
      </c>
      <c r="D433" t="s">
        <v>993</v>
      </c>
      <c r="E433" t="s">
        <v>1315</v>
      </c>
      <c r="F433" t="s">
        <v>558</v>
      </c>
      <c r="G433" t="s">
        <v>38</v>
      </c>
      <c r="H433" t="s">
        <v>1692</v>
      </c>
      <c r="I433" t="s">
        <v>677</v>
      </c>
      <c r="J433" t="s">
        <v>1702</v>
      </c>
      <c r="K433" t="s">
        <v>822</v>
      </c>
      <c r="L433" s="1">
        <v>0</v>
      </c>
      <c r="M433" s="1">
        <v>546052664</v>
      </c>
      <c r="N433" s="1">
        <v>0</v>
      </c>
      <c r="O433" s="1">
        <v>0</v>
      </c>
      <c r="P433" s="1">
        <v>0</v>
      </c>
      <c r="Q433" s="1">
        <v>546052664</v>
      </c>
      <c r="R433" s="1">
        <v>514607241</v>
      </c>
      <c r="S433" s="1">
        <v>514607241</v>
      </c>
      <c r="T433" s="1">
        <v>346856334</v>
      </c>
      <c r="U433" s="1">
        <v>-346856334</v>
      </c>
      <c r="V433" s="6">
        <f t="shared" si="6"/>
        <v>0.94241320467214129</v>
      </c>
    </row>
    <row r="434" spans="1:22" x14ac:dyDescent="0.35">
      <c r="A434" t="s">
        <v>1703</v>
      </c>
      <c r="B434" t="s">
        <v>557</v>
      </c>
      <c r="C434" t="s">
        <v>263</v>
      </c>
      <c r="D434" t="s">
        <v>993</v>
      </c>
      <c r="E434" t="s">
        <v>1019</v>
      </c>
      <c r="F434" t="s">
        <v>558</v>
      </c>
      <c r="G434" t="s">
        <v>38</v>
      </c>
      <c r="H434" t="s">
        <v>1301</v>
      </c>
      <c r="I434" t="s">
        <v>665</v>
      </c>
      <c r="J434" t="s">
        <v>1704</v>
      </c>
      <c r="K434" t="s">
        <v>670</v>
      </c>
      <c r="L434" s="1">
        <v>0</v>
      </c>
      <c r="M434" s="1">
        <v>113458724</v>
      </c>
      <c r="N434" s="1">
        <v>0</v>
      </c>
      <c r="O434" s="1">
        <v>202874000</v>
      </c>
      <c r="P434" s="1">
        <v>0</v>
      </c>
      <c r="Q434" s="1">
        <v>316332724</v>
      </c>
      <c r="R434" s="1">
        <v>316332724</v>
      </c>
      <c r="S434" s="1">
        <v>316332724</v>
      </c>
      <c r="T434" s="1">
        <v>297150506</v>
      </c>
      <c r="U434" s="1">
        <v>-292622464</v>
      </c>
      <c r="V434" s="6">
        <f t="shared" si="6"/>
        <v>1</v>
      </c>
    </row>
    <row r="435" spans="1:22" x14ac:dyDescent="0.35">
      <c r="A435" t="s">
        <v>1705</v>
      </c>
      <c r="B435" t="s">
        <v>557</v>
      </c>
      <c r="C435" t="s">
        <v>270</v>
      </c>
      <c r="D435" t="s">
        <v>37</v>
      </c>
      <c r="E435" t="s">
        <v>37</v>
      </c>
      <c r="F435" t="s">
        <v>558</v>
      </c>
      <c r="G435" t="s">
        <v>46</v>
      </c>
      <c r="H435" t="s">
        <v>1706</v>
      </c>
      <c r="I435" t="s">
        <v>717</v>
      </c>
      <c r="J435" t="s">
        <v>1707</v>
      </c>
      <c r="K435" t="s">
        <v>878</v>
      </c>
      <c r="L435" s="1">
        <v>0</v>
      </c>
      <c r="M435" s="1">
        <v>24504800</v>
      </c>
      <c r="N435" s="1">
        <v>0</v>
      </c>
      <c r="O435" s="1">
        <v>0</v>
      </c>
      <c r="P435" s="1">
        <v>-1386000</v>
      </c>
      <c r="Q435" s="1">
        <v>23118800</v>
      </c>
      <c r="R435" s="1">
        <v>8852177</v>
      </c>
      <c r="S435" s="1">
        <v>8852177</v>
      </c>
      <c r="T435" s="1">
        <v>8852177</v>
      </c>
      <c r="U435" s="1">
        <v>-8852177</v>
      </c>
      <c r="V435" s="6">
        <f t="shared" si="6"/>
        <v>0.3828995017042407</v>
      </c>
    </row>
    <row r="436" spans="1:22" x14ac:dyDescent="0.35">
      <c r="A436" t="s">
        <v>1708</v>
      </c>
      <c r="B436" t="s">
        <v>1432</v>
      </c>
      <c r="C436" t="s">
        <v>400</v>
      </c>
      <c r="D436" t="s">
        <v>993</v>
      </c>
      <c r="E436" t="s">
        <v>1315</v>
      </c>
      <c r="F436" t="s">
        <v>1003</v>
      </c>
      <c r="G436" t="s">
        <v>38</v>
      </c>
      <c r="H436" t="s">
        <v>1709</v>
      </c>
      <c r="I436" t="s">
        <v>1003</v>
      </c>
      <c r="J436" t="s">
        <v>1710</v>
      </c>
      <c r="K436" t="s">
        <v>1465</v>
      </c>
      <c r="L436" s="1">
        <v>0</v>
      </c>
      <c r="M436" s="1">
        <v>679637644</v>
      </c>
      <c r="N436" s="1">
        <v>0</v>
      </c>
      <c r="O436" s="1">
        <v>0</v>
      </c>
      <c r="P436" s="1">
        <v>-113708504</v>
      </c>
      <c r="Q436" s="1">
        <v>565929140</v>
      </c>
      <c r="R436" s="1">
        <v>500379656</v>
      </c>
      <c r="S436" s="1">
        <v>500379656</v>
      </c>
      <c r="T436" s="1">
        <v>425337376</v>
      </c>
      <c r="U436" s="1">
        <v>-384986407</v>
      </c>
      <c r="V436" s="6">
        <f t="shared" si="6"/>
        <v>0.88417369001355894</v>
      </c>
    </row>
    <row r="437" spans="1:22" x14ac:dyDescent="0.35">
      <c r="A437" t="s">
        <v>1711</v>
      </c>
      <c r="B437" t="s">
        <v>1432</v>
      </c>
      <c r="C437" t="s">
        <v>400</v>
      </c>
      <c r="D437" t="s">
        <v>993</v>
      </c>
      <c r="E437" t="s">
        <v>1315</v>
      </c>
      <c r="F437" t="s">
        <v>1003</v>
      </c>
      <c r="G437" t="s">
        <v>38</v>
      </c>
      <c r="H437" t="s">
        <v>1709</v>
      </c>
      <c r="I437" t="s">
        <v>1003</v>
      </c>
      <c r="J437" t="s">
        <v>1712</v>
      </c>
      <c r="K437" t="s">
        <v>1456</v>
      </c>
      <c r="L437" s="1">
        <v>0</v>
      </c>
      <c r="M437" s="1">
        <v>79606013</v>
      </c>
      <c r="N437" s="1">
        <v>0</v>
      </c>
      <c r="O437" s="1">
        <v>0</v>
      </c>
      <c r="P437" s="1">
        <v>0</v>
      </c>
      <c r="Q437" s="1">
        <v>79606013</v>
      </c>
      <c r="R437" s="1">
        <v>79606013</v>
      </c>
      <c r="S437" s="1">
        <v>79606013</v>
      </c>
      <c r="T437" s="1">
        <v>39894333</v>
      </c>
      <c r="U437" s="1">
        <v>-12569756</v>
      </c>
      <c r="V437" s="6">
        <f t="shared" si="6"/>
        <v>1</v>
      </c>
    </row>
    <row r="438" spans="1:22" x14ac:dyDescent="0.35">
      <c r="A438" t="s">
        <v>1713</v>
      </c>
      <c r="B438" t="s">
        <v>1432</v>
      </c>
      <c r="C438" t="s">
        <v>400</v>
      </c>
      <c r="D438" t="s">
        <v>993</v>
      </c>
      <c r="E438" t="s">
        <v>1315</v>
      </c>
      <c r="F438" t="s">
        <v>1003</v>
      </c>
      <c r="G438" t="s">
        <v>38</v>
      </c>
      <c r="H438" t="s">
        <v>1709</v>
      </c>
      <c r="I438" t="s">
        <v>1003</v>
      </c>
      <c r="J438" t="s">
        <v>1714</v>
      </c>
      <c r="K438" t="s">
        <v>1715</v>
      </c>
      <c r="L438" s="1">
        <v>0</v>
      </c>
      <c r="M438" s="1">
        <v>25000000</v>
      </c>
      <c r="N438" s="1">
        <v>0</v>
      </c>
      <c r="O438" s="1">
        <v>0</v>
      </c>
      <c r="P438" s="1">
        <v>0</v>
      </c>
      <c r="Q438" s="1">
        <v>25000000</v>
      </c>
      <c r="R438" s="1">
        <v>12847099</v>
      </c>
      <c r="S438" s="1">
        <v>12847099</v>
      </c>
      <c r="T438" s="1">
        <v>12847099</v>
      </c>
      <c r="U438" s="1">
        <v>-12847099</v>
      </c>
      <c r="V438" s="6">
        <f t="shared" si="6"/>
        <v>0.51388396000000003</v>
      </c>
    </row>
    <row r="439" spans="1:22" x14ac:dyDescent="0.35">
      <c r="A439" t="s">
        <v>1716</v>
      </c>
      <c r="B439" t="s">
        <v>1432</v>
      </c>
      <c r="C439" t="s">
        <v>213</v>
      </c>
      <c r="D439" t="s">
        <v>37</v>
      </c>
      <c r="E439" t="s">
        <v>37</v>
      </c>
      <c r="F439" t="s">
        <v>41</v>
      </c>
      <c r="G439" t="s">
        <v>38</v>
      </c>
      <c r="H439" t="s">
        <v>1433</v>
      </c>
      <c r="I439" t="s">
        <v>1434</v>
      </c>
      <c r="J439" t="s">
        <v>1717</v>
      </c>
      <c r="K439" t="s">
        <v>822</v>
      </c>
      <c r="L439" s="1">
        <v>0</v>
      </c>
      <c r="M439" s="1">
        <v>19979438</v>
      </c>
      <c r="N439" s="1">
        <v>0</v>
      </c>
      <c r="O439" s="1">
        <v>0</v>
      </c>
      <c r="P439" s="1">
        <v>0</v>
      </c>
      <c r="Q439" s="1">
        <v>19979438</v>
      </c>
      <c r="R439" s="1">
        <v>0</v>
      </c>
      <c r="S439" s="1">
        <v>0</v>
      </c>
      <c r="T439" s="1">
        <v>0</v>
      </c>
      <c r="U439" s="1">
        <v>0</v>
      </c>
      <c r="V439" s="6">
        <f t="shared" si="6"/>
        <v>0</v>
      </c>
    </row>
    <row r="440" spans="1:22" x14ac:dyDescent="0.35">
      <c r="A440" t="s">
        <v>1718</v>
      </c>
      <c r="B440" t="s">
        <v>1432</v>
      </c>
      <c r="C440" t="s">
        <v>459</v>
      </c>
      <c r="D440" t="s">
        <v>993</v>
      </c>
      <c r="E440" t="s">
        <v>997</v>
      </c>
      <c r="F440" t="s">
        <v>1003</v>
      </c>
      <c r="G440" t="s">
        <v>38</v>
      </c>
      <c r="H440" t="s">
        <v>1709</v>
      </c>
      <c r="I440" t="s">
        <v>1003</v>
      </c>
      <c r="J440" t="s">
        <v>1719</v>
      </c>
      <c r="K440" t="s">
        <v>1470</v>
      </c>
      <c r="L440" s="1">
        <v>0</v>
      </c>
      <c r="M440" s="1">
        <v>276000000</v>
      </c>
      <c r="N440" s="1">
        <v>0</v>
      </c>
      <c r="O440" s="1">
        <v>0</v>
      </c>
      <c r="P440" s="1">
        <v>-49909061</v>
      </c>
      <c r="Q440" s="1">
        <v>226090939</v>
      </c>
      <c r="R440" s="1">
        <v>226090939</v>
      </c>
      <c r="S440" s="1">
        <v>189610443</v>
      </c>
      <c r="T440" s="1">
        <v>83927214</v>
      </c>
      <c r="U440" s="1">
        <v>-45041465</v>
      </c>
      <c r="V440" s="6">
        <f t="shared" si="6"/>
        <v>0.83864680220554966</v>
      </c>
    </row>
    <row r="441" spans="1:22" x14ac:dyDescent="0.35">
      <c r="A441" t="s">
        <v>1720</v>
      </c>
      <c r="B441" t="s">
        <v>1432</v>
      </c>
      <c r="C441" t="s">
        <v>478</v>
      </c>
      <c r="D441" t="s">
        <v>37</v>
      </c>
      <c r="E441" t="s">
        <v>37</v>
      </c>
      <c r="F441" t="s">
        <v>41</v>
      </c>
      <c r="G441" t="s">
        <v>38</v>
      </c>
      <c r="H441" t="s">
        <v>1433</v>
      </c>
      <c r="I441" t="s">
        <v>1434</v>
      </c>
      <c r="J441" t="s">
        <v>1721</v>
      </c>
      <c r="K441" t="s">
        <v>822</v>
      </c>
      <c r="L441" s="1">
        <v>0</v>
      </c>
      <c r="M441" s="1">
        <v>741586</v>
      </c>
      <c r="N441" s="1">
        <v>0</v>
      </c>
      <c r="O441" s="1">
        <v>0</v>
      </c>
      <c r="P441" s="1">
        <v>0</v>
      </c>
      <c r="Q441" s="1">
        <v>741586</v>
      </c>
      <c r="R441" s="1">
        <v>0</v>
      </c>
      <c r="S441" s="1">
        <v>0</v>
      </c>
      <c r="T441" s="1">
        <v>0</v>
      </c>
      <c r="U441" s="1">
        <v>0</v>
      </c>
      <c r="V441" s="6">
        <f t="shared" si="6"/>
        <v>0</v>
      </c>
    </row>
    <row r="442" spans="1:22" x14ac:dyDescent="0.35">
      <c r="A442" t="s">
        <v>1722</v>
      </c>
      <c r="B442" t="s">
        <v>1432</v>
      </c>
      <c r="C442" t="s">
        <v>166</v>
      </c>
      <c r="D442" t="s">
        <v>993</v>
      </c>
      <c r="E442" t="s">
        <v>997</v>
      </c>
      <c r="F442" t="s">
        <v>1003</v>
      </c>
      <c r="G442" t="s">
        <v>38</v>
      </c>
      <c r="H442" t="s">
        <v>1709</v>
      </c>
      <c r="I442" t="s">
        <v>1003</v>
      </c>
      <c r="J442" t="s">
        <v>1723</v>
      </c>
      <c r="K442" t="s">
        <v>829</v>
      </c>
      <c r="L442" s="1">
        <v>0</v>
      </c>
      <c r="M442" s="1">
        <v>3376563916</v>
      </c>
      <c r="N442" s="1">
        <v>0</v>
      </c>
      <c r="O442" s="1">
        <v>0</v>
      </c>
      <c r="P442" s="1">
        <v>-3253257544</v>
      </c>
      <c r="Q442" s="1">
        <v>123306372</v>
      </c>
      <c r="R442" s="1">
        <v>96810390</v>
      </c>
      <c r="S442" s="1">
        <v>94064057</v>
      </c>
      <c r="T442" s="1">
        <v>19328694</v>
      </c>
      <c r="U442" s="1">
        <v>-19328694</v>
      </c>
      <c r="V442" s="6">
        <f t="shared" si="6"/>
        <v>0.7628483060064406</v>
      </c>
    </row>
    <row r="443" spans="1:22" x14ac:dyDescent="0.35">
      <c r="A443" t="s">
        <v>1724</v>
      </c>
      <c r="B443" t="s">
        <v>1432</v>
      </c>
      <c r="C443" t="s">
        <v>493</v>
      </c>
      <c r="D443" t="s">
        <v>37</v>
      </c>
      <c r="E443" t="s">
        <v>37</v>
      </c>
      <c r="F443" t="s">
        <v>41</v>
      </c>
      <c r="G443" t="s">
        <v>38</v>
      </c>
      <c r="H443" t="s">
        <v>1433</v>
      </c>
      <c r="I443" t="s">
        <v>1434</v>
      </c>
      <c r="J443" t="s">
        <v>1725</v>
      </c>
      <c r="K443" t="s">
        <v>822</v>
      </c>
      <c r="L443" s="1">
        <v>0</v>
      </c>
      <c r="M443" s="1">
        <v>124935</v>
      </c>
      <c r="N443" s="1">
        <v>0</v>
      </c>
      <c r="O443" s="1">
        <v>0</v>
      </c>
      <c r="P443" s="1">
        <v>0</v>
      </c>
      <c r="Q443" s="1">
        <v>124935</v>
      </c>
      <c r="R443" s="1">
        <v>0</v>
      </c>
      <c r="S443" s="1">
        <v>0</v>
      </c>
      <c r="T443" s="1">
        <v>0</v>
      </c>
      <c r="U443" s="1">
        <v>0</v>
      </c>
      <c r="V443" s="6">
        <f t="shared" si="6"/>
        <v>0</v>
      </c>
    </row>
    <row r="444" spans="1:22" x14ac:dyDescent="0.35">
      <c r="A444" t="s">
        <v>1726</v>
      </c>
      <c r="B444" t="s">
        <v>1305</v>
      </c>
      <c r="C444" t="s">
        <v>176</v>
      </c>
      <c r="D444" t="s">
        <v>993</v>
      </c>
      <c r="E444" t="s">
        <v>997</v>
      </c>
      <c r="F444" t="s">
        <v>998</v>
      </c>
      <c r="G444" t="s">
        <v>38</v>
      </c>
      <c r="H444" t="s">
        <v>1581</v>
      </c>
      <c r="I444" t="s">
        <v>1582</v>
      </c>
      <c r="J444" t="s">
        <v>1727</v>
      </c>
      <c r="K444" t="s">
        <v>1653</v>
      </c>
      <c r="L444" s="1">
        <v>0</v>
      </c>
      <c r="M444" s="1">
        <v>0</v>
      </c>
      <c r="N444" s="1">
        <v>0</v>
      </c>
      <c r="O444" s="1">
        <v>3437500</v>
      </c>
      <c r="P444" s="1">
        <v>0</v>
      </c>
      <c r="Q444" s="1">
        <v>3437500</v>
      </c>
      <c r="R444" s="1">
        <v>3437500</v>
      </c>
      <c r="S444" s="1">
        <v>3437500</v>
      </c>
      <c r="T444" s="1">
        <v>3437500</v>
      </c>
      <c r="U444" s="1">
        <v>-3437500</v>
      </c>
      <c r="V444" s="6">
        <f t="shared" si="6"/>
        <v>1</v>
      </c>
    </row>
    <row r="445" spans="1:22" x14ac:dyDescent="0.35">
      <c r="A445" t="s">
        <v>1728</v>
      </c>
      <c r="B445" t="s">
        <v>1305</v>
      </c>
      <c r="C445" t="s">
        <v>348</v>
      </c>
      <c r="D445" t="s">
        <v>993</v>
      </c>
      <c r="E445" t="s">
        <v>997</v>
      </c>
      <c r="F445" t="s">
        <v>998</v>
      </c>
      <c r="G445" t="s">
        <v>38</v>
      </c>
      <c r="H445" t="s">
        <v>1581</v>
      </c>
      <c r="I445" t="s">
        <v>1582</v>
      </c>
      <c r="J445" t="s">
        <v>1729</v>
      </c>
      <c r="K445" t="s">
        <v>1730</v>
      </c>
      <c r="L445" s="1">
        <v>0</v>
      </c>
      <c r="M445" s="1">
        <v>0</v>
      </c>
      <c r="N445" s="1">
        <v>0</v>
      </c>
      <c r="O445" s="1">
        <v>25237547</v>
      </c>
      <c r="P445" s="1">
        <v>0</v>
      </c>
      <c r="Q445" s="1">
        <v>25237547</v>
      </c>
      <c r="R445" s="1">
        <v>25237547</v>
      </c>
      <c r="S445" s="1">
        <v>25237547</v>
      </c>
      <c r="T445" s="1">
        <v>25237547</v>
      </c>
      <c r="U445" s="1">
        <v>-25237547</v>
      </c>
      <c r="V445" s="6">
        <f t="shared" si="6"/>
        <v>1</v>
      </c>
    </row>
    <row r="446" spans="1:22" x14ac:dyDescent="0.35">
      <c r="A446" t="s">
        <v>1731</v>
      </c>
      <c r="B446" t="s">
        <v>1305</v>
      </c>
      <c r="C446" t="s">
        <v>362</v>
      </c>
      <c r="D446" t="s">
        <v>993</v>
      </c>
      <c r="E446" t="s">
        <v>997</v>
      </c>
      <c r="F446" t="s">
        <v>998</v>
      </c>
      <c r="G446" t="s">
        <v>38</v>
      </c>
      <c r="H446" t="s">
        <v>1581</v>
      </c>
      <c r="I446" t="s">
        <v>1582</v>
      </c>
      <c r="J446" t="s">
        <v>1732</v>
      </c>
      <c r="K446" t="s">
        <v>1733</v>
      </c>
      <c r="L446" s="1">
        <v>0</v>
      </c>
      <c r="M446" s="1">
        <v>0</v>
      </c>
      <c r="N446" s="1">
        <v>0</v>
      </c>
      <c r="O446" s="1">
        <v>6684423</v>
      </c>
      <c r="P446" s="1">
        <v>0</v>
      </c>
      <c r="Q446" s="1">
        <v>6684423</v>
      </c>
      <c r="R446" s="1">
        <v>6684423</v>
      </c>
      <c r="S446" s="1">
        <v>6684423</v>
      </c>
      <c r="T446" s="1">
        <v>6684423</v>
      </c>
      <c r="U446" s="1">
        <v>-6684423</v>
      </c>
      <c r="V446" s="6">
        <f t="shared" si="6"/>
        <v>1</v>
      </c>
    </row>
    <row r="447" spans="1:22" x14ac:dyDescent="0.35">
      <c r="A447" t="s">
        <v>1734</v>
      </c>
      <c r="B447" t="s">
        <v>1305</v>
      </c>
      <c r="C447" t="s">
        <v>400</v>
      </c>
      <c r="D447" t="s">
        <v>993</v>
      </c>
      <c r="E447" t="s">
        <v>1315</v>
      </c>
      <c r="F447" t="s">
        <v>558</v>
      </c>
      <c r="G447" t="s">
        <v>38</v>
      </c>
      <c r="H447" t="s">
        <v>1735</v>
      </c>
      <c r="I447" t="s">
        <v>1736</v>
      </c>
      <c r="J447" t="s">
        <v>1737</v>
      </c>
      <c r="K447" t="s">
        <v>1738</v>
      </c>
      <c r="L447" s="1">
        <v>0</v>
      </c>
      <c r="M447" s="1">
        <v>31256008</v>
      </c>
      <c r="N447" s="1">
        <v>0</v>
      </c>
      <c r="O447" s="1">
        <v>0</v>
      </c>
      <c r="P447" s="1">
        <v>0</v>
      </c>
      <c r="Q447" s="1">
        <v>31256008</v>
      </c>
      <c r="R447" s="1">
        <v>31256008</v>
      </c>
      <c r="S447" s="1">
        <v>31256008</v>
      </c>
      <c r="T447" s="1">
        <v>31256008</v>
      </c>
      <c r="U447" s="1">
        <v>-31256008</v>
      </c>
      <c r="V447" s="6">
        <f t="shared" si="6"/>
        <v>1</v>
      </c>
    </row>
    <row r="448" spans="1:22" x14ac:dyDescent="0.35">
      <c r="A448" t="s">
        <v>1739</v>
      </c>
      <c r="B448" t="s">
        <v>1305</v>
      </c>
      <c r="C448" t="s">
        <v>400</v>
      </c>
      <c r="D448" t="s">
        <v>993</v>
      </c>
      <c r="E448" t="s">
        <v>1315</v>
      </c>
      <c r="F448" t="s">
        <v>558</v>
      </c>
      <c r="G448" t="s">
        <v>38</v>
      </c>
      <c r="H448" t="s">
        <v>1735</v>
      </c>
      <c r="I448" t="s">
        <v>1736</v>
      </c>
      <c r="J448" t="s">
        <v>1740</v>
      </c>
      <c r="K448" t="s">
        <v>1456</v>
      </c>
      <c r="L448" s="1">
        <v>0</v>
      </c>
      <c r="M448" s="1">
        <v>579546002</v>
      </c>
      <c r="N448" s="1">
        <v>0</v>
      </c>
      <c r="O448" s="1">
        <v>0</v>
      </c>
      <c r="P448" s="1">
        <v>0</v>
      </c>
      <c r="Q448" s="1">
        <v>579546002</v>
      </c>
      <c r="R448" s="1">
        <v>376037010</v>
      </c>
      <c r="S448" s="1">
        <v>376037010</v>
      </c>
      <c r="T448" s="1">
        <v>238703966</v>
      </c>
      <c r="U448" s="1">
        <v>-238703966</v>
      </c>
      <c r="V448" s="6">
        <f t="shared" si="6"/>
        <v>0.64884756119842923</v>
      </c>
    </row>
    <row r="449" spans="1:22" x14ac:dyDescent="0.35">
      <c r="A449" t="s">
        <v>1741</v>
      </c>
      <c r="B449" t="s">
        <v>1305</v>
      </c>
      <c r="C449" t="s">
        <v>210</v>
      </c>
      <c r="D449" t="s">
        <v>37</v>
      </c>
      <c r="E449" t="s">
        <v>37</v>
      </c>
      <c r="F449" t="s">
        <v>41</v>
      </c>
      <c r="G449" t="s">
        <v>38</v>
      </c>
      <c r="H449" t="s">
        <v>1439</v>
      </c>
      <c r="I449" t="s">
        <v>1440</v>
      </c>
      <c r="J449" t="s">
        <v>1742</v>
      </c>
      <c r="K449" t="s">
        <v>822</v>
      </c>
      <c r="L449" s="1">
        <v>0</v>
      </c>
      <c r="M449" s="1">
        <v>171882277</v>
      </c>
      <c r="N449" s="1">
        <v>0</v>
      </c>
      <c r="O449" s="1">
        <v>0</v>
      </c>
      <c r="P449" s="1">
        <v>0</v>
      </c>
      <c r="Q449" s="1">
        <v>171882277</v>
      </c>
      <c r="R449" s="1">
        <v>171882277</v>
      </c>
      <c r="S449" s="1">
        <v>171882277</v>
      </c>
      <c r="T449" s="1">
        <v>127739504</v>
      </c>
      <c r="U449" s="1">
        <v>-127739504</v>
      </c>
      <c r="V449" s="6">
        <f t="shared" si="6"/>
        <v>1</v>
      </c>
    </row>
    <row r="450" spans="1:22" x14ac:dyDescent="0.35">
      <c r="A450" t="s">
        <v>1743</v>
      </c>
      <c r="B450" t="s">
        <v>1305</v>
      </c>
      <c r="C450" t="s">
        <v>210</v>
      </c>
      <c r="D450" t="s">
        <v>37</v>
      </c>
      <c r="E450" t="s">
        <v>37</v>
      </c>
      <c r="F450" t="s">
        <v>41</v>
      </c>
      <c r="G450" t="s">
        <v>38</v>
      </c>
      <c r="H450" t="s">
        <v>1439</v>
      </c>
      <c r="I450" t="s">
        <v>1440</v>
      </c>
      <c r="J450" t="s">
        <v>1744</v>
      </c>
      <c r="K450" t="s">
        <v>1456</v>
      </c>
      <c r="L450" s="1">
        <v>0</v>
      </c>
      <c r="M450" s="1">
        <v>11335416</v>
      </c>
      <c r="N450" s="1">
        <v>0</v>
      </c>
      <c r="O450" s="1">
        <v>0</v>
      </c>
      <c r="P450" s="1">
        <v>0</v>
      </c>
      <c r="Q450" s="1">
        <v>11335416</v>
      </c>
      <c r="R450" s="1">
        <v>11335416</v>
      </c>
      <c r="S450" s="1">
        <v>11335416</v>
      </c>
      <c r="T450" s="1">
        <v>11335416</v>
      </c>
      <c r="U450" s="1">
        <v>-11335416</v>
      </c>
      <c r="V450" s="6">
        <f t="shared" si="6"/>
        <v>1</v>
      </c>
    </row>
    <row r="451" spans="1:22" x14ac:dyDescent="0.35">
      <c r="A451" t="s">
        <v>1745</v>
      </c>
      <c r="B451" t="s">
        <v>1305</v>
      </c>
      <c r="C451" t="s">
        <v>512</v>
      </c>
      <c r="D451" t="s">
        <v>993</v>
      </c>
      <c r="E451" t="s">
        <v>997</v>
      </c>
      <c r="F451" t="s">
        <v>998</v>
      </c>
      <c r="G451" t="s">
        <v>38</v>
      </c>
      <c r="H451" t="s">
        <v>1581</v>
      </c>
      <c r="I451" t="s">
        <v>1582</v>
      </c>
      <c r="J451" t="s">
        <v>1746</v>
      </c>
      <c r="K451" t="s">
        <v>1653</v>
      </c>
      <c r="L451" s="1">
        <v>0</v>
      </c>
      <c r="M451" s="1">
        <v>0</v>
      </c>
      <c r="N451" s="1">
        <v>0</v>
      </c>
      <c r="O451" s="1">
        <v>2640530</v>
      </c>
      <c r="P451" s="1">
        <v>0</v>
      </c>
      <c r="Q451" s="1">
        <v>2640530</v>
      </c>
      <c r="R451" s="1">
        <v>2640530</v>
      </c>
      <c r="S451" s="1">
        <v>2640530</v>
      </c>
      <c r="T451" s="1">
        <v>2640530</v>
      </c>
      <c r="U451" s="1">
        <v>-2640530</v>
      </c>
      <c r="V451" s="6">
        <f t="shared" si="6"/>
        <v>1</v>
      </c>
    </row>
    <row r="452" spans="1:22" x14ac:dyDescent="0.35">
      <c r="A452" t="s">
        <v>1747</v>
      </c>
      <c r="B452" t="s">
        <v>1305</v>
      </c>
      <c r="C452" t="s">
        <v>455</v>
      </c>
      <c r="D452" t="s">
        <v>993</v>
      </c>
      <c r="E452" t="s">
        <v>997</v>
      </c>
      <c r="F452" t="s">
        <v>1008</v>
      </c>
      <c r="G452" t="s">
        <v>38</v>
      </c>
      <c r="H452" t="s">
        <v>1306</v>
      </c>
      <c r="I452" t="s">
        <v>1307</v>
      </c>
      <c r="J452" t="s">
        <v>1748</v>
      </c>
      <c r="K452" t="s">
        <v>1470</v>
      </c>
      <c r="L452" s="1">
        <v>0</v>
      </c>
      <c r="M452" s="1">
        <v>919554563</v>
      </c>
      <c r="N452" s="1">
        <v>0</v>
      </c>
      <c r="O452" s="1">
        <v>0</v>
      </c>
      <c r="P452" s="1">
        <v>0</v>
      </c>
      <c r="Q452" s="1">
        <v>919554563</v>
      </c>
      <c r="R452" s="1">
        <v>919554563</v>
      </c>
      <c r="S452" s="1">
        <v>919554563</v>
      </c>
      <c r="T452" s="1">
        <v>683354892</v>
      </c>
      <c r="U452" s="1">
        <v>-660674271</v>
      </c>
      <c r="V452" s="6">
        <f t="shared" si="6"/>
        <v>1</v>
      </c>
    </row>
    <row r="453" spans="1:22" x14ac:dyDescent="0.35">
      <c r="A453" t="s">
        <v>1749</v>
      </c>
      <c r="B453" t="s">
        <v>1305</v>
      </c>
      <c r="C453" t="s">
        <v>455</v>
      </c>
      <c r="D453" t="s">
        <v>993</v>
      </c>
      <c r="E453" t="s">
        <v>997</v>
      </c>
      <c r="F453" t="s">
        <v>1008</v>
      </c>
      <c r="G453" t="s">
        <v>38</v>
      </c>
      <c r="H453" t="s">
        <v>1306</v>
      </c>
      <c r="I453" t="s">
        <v>1307</v>
      </c>
      <c r="J453" t="s">
        <v>1750</v>
      </c>
      <c r="K453" t="s">
        <v>1658</v>
      </c>
      <c r="L453" s="1">
        <v>0</v>
      </c>
      <c r="M453" s="1">
        <v>310000000</v>
      </c>
      <c r="N453" s="1">
        <v>0</v>
      </c>
      <c r="O453" s="1">
        <v>0</v>
      </c>
      <c r="P453" s="1">
        <v>-7029439</v>
      </c>
      <c r="Q453" s="1">
        <v>302970561</v>
      </c>
      <c r="R453" s="1">
        <v>302970561</v>
      </c>
      <c r="S453" s="1">
        <v>302970561</v>
      </c>
      <c r="T453" s="1">
        <v>273367508</v>
      </c>
      <c r="U453" s="1">
        <v>-273367508</v>
      </c>
      <c r="V453" s="6">
        <f t="shared" ref="V453:V516" si="7">+IFERROR(S453/Q453,9)</f>
        <v>1</v>
      </c>
    </row>
    <row r="454" spans="1:22" x14ac:dyDescent="0.35">
      <c r="A454" t="s">
        <v>1751</v>
      </c>
      <c r="B454" t="s">
        <v>1305</v>
      </c>
      <c r="C454" t="s">
        <v>459</v>
      </c>
      <c r="D454" t="s">
        <v>993</v>
      </c>
      <c r="E454" t="s">
        <v>997</v>
      </c>
      <c r="F454" t="s">
        <v>1008</v>
      </c>
      <c r="G454" t="s">
        <v>38</v>
      </c>
      <c r="H454" t="s">
        <v>1306</v>
      </c>
      <c r="I454" t="s">
        <v>1307</v>
      </c>
      <c r="J454" t="s">
        <v>1752</v>
      </c>
      <c r="K454" t="s">
        <v>1470</v>
      </c>
      <c r="L454" s="1">
        <v>0</v>
      </c>
      <c r="M454" s="1">
        <v>560000000</v>
      </c>
      <c r="N454" s="1">
        <v>0</v>
      </c>
      <c r="O454" s="1">
        <v>0</v>
      </c>
      <c r="P454" s="1">
        <v>-145530351</v>
      </c>
      <c r="Q454" s="1">
        <v>414469649</v>
      </c>
      <c r="R454" s="1">
        <v>414469649</v>
      </c>
      <c r="S454" s="1">
        <v>414469649</v>
      </c>
      <c r="T454" s="1">
        <v>84206023</v>
      </c>
      <c r="U454" s="1">
        <v>-1107771</v>
      </c>
      <c r="V454" s="6">
        <f t="shared" si="7"/>
        <v>1</v>
      </c>
    </row>
    <row r="455" spans="1:22" x14ac:dyDescent="0.35">
      <c r="A455" t="s">
        <v>1753</v>
      </c>
      <c r="B455" t="s">
        <v>1305</v>
      </c>
      <c r="C455" t="s">
        <v>259</v>
      </c>
      <c r="D455" t="s">
        <v>37</v>
      </c>
      <c r="E455" t="s">
        <v>37</v>
      </c>
      <c r="F455" t="s">
        <v>41</v>
      </c>
      <c r="G455" t="s">
        <v>38</v>
      </c>
      <c r="H455" t="s">
        <v>1439</v>
      </c>
      <c r="I455" t="s">
        <v>1440</v>
      </c>
      <c r="J455" t="s">
        <v>1754</v>
      </c>
      <c r="K455" t="s">
        <v>822</v>
      </c>
      <c r="L455" s="1">
        <v>0</v>
      </c>
      <c r="M455" s="1">
        <v>2158326</v>
      </c>
      <c r="N455" s="1">
        <v>0</v>
      </c>
      <c r="O455" s="1">
        <v>0</v>
      </c>
      <c r="P455" s="1">
        <v>0</v>
      </c>
      <c r="Q455" s="1">
        <v>2158326</v>
      </c>
      <c r="R455" s="1">
        <v>2158326</v>
      </c>
      <c r="S455" s="1">
        <v>2158326</v>
      </c>
      <c r="T455" s="1">
        <v>0</v>
      </c>
      <c r="U455" s="1">
        <v>0</v>
      </c>
      <c r="V455" s="6">
        <f t="shared" si="7"/>
        <v>1</v>
      </c>
    </row>
    <row r="456" spans="1:22" x14ac:dyDescent="0.35">
      <c r="A456" t="s">
        <v>1755</v>
      </c>
      <c r="B456" t="s">
        <v>1305</v>
      </c>
      <c r="C456" t="s">
        <v>126</v>
      </c>
      <c r="D456" t="s">
        <v>37</v>
      </c>
      <c r="E456" t="s">
        <v>37</v>
      </c>
      <c r="F456" t="s">
        <v>41</v>
      </c>
      <c r="G456" t="s">
        <v>38</v>
      </c>
      <c r="H456" t="s">
        <v>1756</v>
      </c>
      <c r="I456" t="s">
        <v>1757</v>
      </c>
      <c r="J456" t="s">
        <v>1758</v>
      </c>
      <c r="K456" t="s">
        <v>822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6">
        <f t="shared" si="7"/>
        <v>9</v>
      </c>
    </row>
    <row r="457" spans="1:22" x14ac:dyDescent="0.35">
      <c r="A457" t="s">
        <v>1759</v>
      </c>
      <c r="B457" t="s">
        <v>1305</v>
      </c>
      <c r="C457" t="s">
        <v>126</v>
      </c>
      <c r="D457" t="s">
        <v>37</v>
      </c>
      <c r="E457" t="s">
        <v>37</v>
      </c>
      <c r="F457" t="s">
        <v>41</v>
      </c>
      <c r="G457" t="s">
        <v>38</v>
      </c>
      <c r="H457" t="s">
        <v>1756</v>
      </c>
      <c r="I457" t="s">
        <v>1757</v>
      </c>
      <c r="J457" t="s">
        <v>1760</v>
      </c>
      <c r="K457" t="s">
        <v>829</v>
      </c>
      <c r="L457" s="1">
        <v>0</v>
      </c>
      <c r="M457" s="1">
        <v>991680960</v>
      </c>
      <c r="N457" s="1">
        <v>0</v>
      </c>
      <c r="O457" s="1">
        <v>0</v>
      </c>
      <c r="P457" s="1">
        <v>0</v>
      </c>
      <c r="Q457" s="1">
        <v>991680960</v>
      </c>
      <c r="R457" s="1">
        <v>849442615</v>
      </c>
      <c r="S457" s="1">
        <v>849442615</v>
      </c>
      <c r="T457" s="1">
        <v>220006917</v>
      </c>
      <c r="U457" s="1">
        <v>-181687588</v>
      </c>
      <c r="V457" s="6">
        <f t="shared" si="7"/>
        <v>0.85656844213284078</v>
      </c>
    </row>
    <row r="458" spans="1:22" x14ac:dyDescent="0.35">
      <c r="A458" t="s">
        <v>1761</v>
      </c>
      <c r="B458" t="s">
        <v>1305</v>
      </c>
      <c r="C458" t="s">
        <v>130</v>
      </c>
      <c r="D458" t="s">
        <v>37</v>
      </c>
      <c r="E458" t="s">
        <v>37</v>
      </c>
      <c r="F458" t="s">
        <v>41</v>
      </c>
      <c r="G458" t="s">
        <v>38</v>
      </c>
      <c r="H458" t="s">
        <v>1762</v>
      </c>
      <c r="I458" t="s">
        <v>1763</v>
      </c>
      <c r="J458" t="s">
        <v>1764</v>
      </c>
      <c r="K458" t="s">
        <v>829</v>
      </c>
      <c r="L458" s="1">
        <v>0</v>
      </c>
      <c r="M458" s="1">
        <v>249936891</v>
      </c>
      <c r="N458" s="1">
        <v>0</v>
      </c>
      <c r="O458" s="1">
        <v>0</v>
      </c>
      <c r="P458" s="1">
        <v>0</v>
      </c>
      <c r="Q458" s="1">
        <v>249936891</v>
      </c>
      <c r="R458" s="1">
        <v>34527731</v>
      </c>
      <c r="S458" s="1">
        <v>34527731</v>
      </c>
      <c r="T458" s="1">
        <v>34527731</v>
      </c>
      <c r="U458" s="1">
        <v>0</v>
      </c>
      <c r="V458" s="6">
        <f t="shared" si="7"/>
        <v>0.13814579697240453</v>
      </c>
    </row>
    <row r="459" spans="1:22" x14ac:dyDescent="0.35">
      <c r="A459" t="s">
        <v>1765</v>
      </c>
      <c r="B459" t="s">
        <v>1305</v>
      </c>
      <c r="C459" t="s">
        <v>166</v>
      </c>
      <c r="D459" t="s">
        <v>993</v>
      </c>
      <c r="E459" t="s">
        <v>997</v>
      </c>
      <c r="F459" t="s">
        <v>1008</v>
      </c>
      <c r="G459" t="s">
        <v>38</v>
      </c>
      <c r="H459" t="s">
        <v>1306</v>
      </c>
      <c r="I459" t="s">
        <v>1307</v>
      </c>
      <c r="J459" t="s">
        <v>1766</v>
      </c>
      <c r="K459" t="s">
        <v>829</v>
      </c>
      <c r="L459" s="1">
        <v>0</v>
      </c>
      <c r="M459" s="1">
        <v>360000000</v>
      </c>
      <c r="N459" s="1">
        <v>0</v>
      </c>
      <c r="O459" s="1">
        <v>254780880</v>
      </c>
      <c r="P459" s="1">
        <v>0</v>
      </c>
      <c r="Q459" s="1">
        <v>614780880</v>
      </c>
      <c r="R459" s="1">
        <v>614780880</v>
      </c>
      <c r="S459" s="1">
        <v>550193673</v>
      </c>
      <c r="T459" s="1">
        <v>21605354</v>
      </c>
      <c r="U459" s="1">
        <v>-21605354</v>
      </c>
      <c r="V459" s="6">
        <f t="shared" si="7"/>
        <v>0.89494272007938824</v>
      </c>
    </row>
    <row r="460" spans="1:22" x14ac:dyDescent="0.35">
      <c r="A460" t="s">
        <v>1767</v>
      </c>
      <c r="B460" t="s">
        <v>1305</v>
      </c>
      <c r="C460" t="s">
        <v>273</v>
      </c>
      <c r="D460" t="s">
        <v>993</v>
      </c>
      <c r="E460" t="s">
        <v>997</v>
      </c>
      <c r="F460" t="s">
        <v>1008</v>
      </c>
      <c r="G460" t="s">
        <v>38</v>
      </c>
      <c r="H460" t="s">
        <v>1306</v>
      </c>
      <c r="I460" t="s">
        <v>1307</v>
      </c>
      <c r="J460" t="s">
        <v>1768</v>
      </c>
      <c r="K460" t="s">
        <v>822</v>
      </c>
      <c r="L460" s="1">
        <v>0</v>
      </c>
      <c r="M460" s="1">
        <v>0</v>
      </c>
      <c r="N460" s="1">
        <v>0</v>
      </c>
      <c r="O460" s="1">
        <v>127317268</v>
      </c>
      <c r="P460" s="1">
        <v>-4000000</v>
      </c>
      <c r="Q460" s="1">
        <v>123317268</v>
      </c>
      <c r="R460" s="1">
        <v>53317268</v>
      </c>
      <c r="S460" s="1">
        <v>15000000</v>
      </c>
      <c r="T460" s="1">
        <v>0</v>
      </c>
      <c r="U460" s="1">
        <v>0</v>
      </c>
      <c r="V460" s="6">
        <f t="shared" si="7"/>
        <v>0.12163746605219961</v>
      </c>
    </row>
    <row r="461" spans="1:22" x14ac:dyDescent="0.35">
      <c r="A461" t="s">
        <v>1769</v>
      </c>
      <c r="B461" t="s">
        <v>1305</v>
      </c>
      <c r="C461" t="s">
        <v>170</v>
      </c>
      <c r="D461" t="s">
        <v>993</v>
      </c>
      <c r="E461" t="s">
        <v>997</v>
      </c>
      <c r="F461" t="s">
        <v>1008</v>
      </c>
      <c r="G461" t="s">
        <v>38</v>
      </c>
      <c r="H461" t="s">
        <v>1306</v>
      </c>
      <c r="I461" t="s">
        <v>1307</v>
      </c>
      <c r="J461" t="s">
        <v>1770</v>
      </c>
      <c r="K461" t="s">
        <v>829</v>
      </c>
      <c r="L461" s="1">
        <v>0</v>
      </c>
      <c r="M461" s="1">
        <v>5000000</v>
      </c>
      <c r="N461" s="1">
        <v>0</v>
      </c>
      <c r="O461" s="1">
        <v>0</v>
      </c>
      <c r="P461" s="1">
        <v>0</v>
      </c>
      <c r="Q461" s="1">
        <v>5000000</v>
      </c>
      <c r="R461" s="1">
        <v>0</v>
      </c>
      <c r="S461" s="1">
        <v>0</v>
      </c>
      <c r="T461" s="1">
        <v>0</v>
      </c>
      <c r="U461" s="1">
        <v>0</v>
      </c>
      <c r="V461" s="6">
        <f t="shared" si="7"/>
        <v>0</v>
      </c>
    </row>
    <row r="462" spans="1:22" x14ac:dyDescent="0.35">
      <c r="A462" t="s">
        <v>1771</v>
      </c>
      <c r="B462" t="s">
        <v>35</v>
      </c>
      <c r="C462" t="s">
        <v>166</v>
      </c>
      <c r="D462" t="s">
        <v>993</v>
      </c>
      <c r="E462" t="s">
        <v>997</v>
      </c>
      <c r="F462" t="s">
        <v>1008</v>
      </c>
      <c r="G462" t="s">
        <v>38</v>
      </c>
      <c r="H462" t="s">
        <v>1288</v>
      </c>
      <c r="I462" t="s">
        <v>1289</v>
      </c>
      <c r="J462" t="s">
        <v>1772</v>
      </c>
      <c r="K462" t="s">
        <v>1773</v>
      </c>
      <c r="L462" s="1">
        <v>0</v>
      </c>
      <c r="M462" s="1">
        <v>0</v>
      </c>
      <c r="N462" s="1">
        <v>0</v>
      </c>
      <c r="O462" s="1">
        <v>50000000</v>
      </c>
      <c r="P462" s="1">
        <v>0</v>
      </c>
      <c r="Q462" s="1">
        <v>50000000</v>
      </c>
      <c r="R462" s="1">
        <v>0</v>
      </c>
      <c r="S462" s="1">
        <v>0</v>
      </c>
      <c r="T462" s="1">
        <v>0</v>
      </c>
      <c r="U462" s="1">
        <v>0</v>
      </c>
      <c r="V462" s="6">
        <f t="shared" si="7"/>
        <v>0</v>
      </c>
    </row>
    <row r="463" spans="1:22" x14ac:dyDescent="0.35">
      <c r="A463" t="s">
        <v>1774</v>
      </c>
      <c r="B463" t="s">
        <v>1314</v>
      </c>
      <c r="C463" t="s">
        <v>400</v>
      </c>
      <c r="D463" t="s">
        <v>993</v>
      </c>
      <c r="E463" t="s">
        <v>1315</v>
      </c>
      <c r="F463" t="s">
        <v>558</v>
      </c>
      <c r="G463" t="s">
        <v>38</v>
      </c>
      <c r="H463" t="s">
        <v>1775</v>
      </c>
      <c r="I463" t="s">
        <v>1776</v>
      </c>
      <c r="J463" t="s">
        <v>1777</v>
      </c>
      <c r="K463" t="s">
        <v>1778</v>
      </c>
      <c r="L463" s="1">
        <v>0</v>
      </c>
      <c r="M463" s="1">
        <v>45000000</v>
      </c>
      <c r="N463" s="1">
        <v>0</v>
      </c>
      <c r="O463" s="1">
        <v>0</v>
      </c>
      <c r="P463" s="1">
        <v>-45000000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6">
        <f t="shared" si="7"/>
        <v>9</v>
      </c>
    </row>
    <row r="464" spans="1:22" x14ac:dyDescent="0.35">
      <c r="A464" t="s">
        <v>1779</v>
      </c>
      <c r="B464" t="s">
        <v>1314</v>
      </c>
      <c r="C464" t="s">
        <v>459</v>
      </c>
      <c r="D464" t="s">
        <v>993</v>
      </c>
      <c r="E464" t="s">
        <v>1019</v>
      </c>
      <c r="F464" t="s">
        <v>1020</v>
      </c>
      <c r="G464" t="s">
        <v>38</v>
      </c>
      <c r="H464" t="s">
        <v>1316</v>
      </c>
      <c r="I464" t="s">
        <v>1317</v>
      </c>
      <c r="J464" t="s">
        <v>1780</v>
      </c>
      <c r="K464" t="s">
        <v>1781</v>
      </c>
      <c r="L464" s="1">
        <v>0</v>
      </c>
      <c r="M464" s="1">
        <v>42000000</v>
      </c>
      <c r="N464" s="1">
        <v>0</v>
      </c>
      <c r="O464" s="1">
        <v>0</v>
      </c>
      <c r="P464" s="1">
        <v>-31109308</v>
      </c>
      <c r="Q464" s="1">
        <v>10890692</v>
      </c>
      <c r="R464" s="1">
        <v>10890692</v>
      </c>
      <c r="S464" s="1">
        <v>10890692</v>
      </c>
      <c r="T464" s="1">
        <v>10890692</v>
      </c>
      <c r="U464" s="1">
        <v>-10890692</v>
      </c>
      <c r="V464" s="6">
        <f t="shared" si="7"/>
        <v>1</v>
      </c>
    </row>
    <row r="465" spans="1:22" x14ac:dyDescent="0.35">
      <c r="A465" t="s">
        <v>1782</v>
      </c>
      <c r="B465" t="s">
        <v>1314</v>
      </c>
      <c r="C465" t="s">
        <v>519</v>
      </c>
      <c r="D465" t="s">
        <v>993</v>
      </c>
      <c r="E465" t="s">
        <v>1019</v>
      </c>
      <c r="F465" t="s">
        <v>1020</v>
      </c>
      <c r="G465" t="s">
        <v>38</v>
      </c>
      <c r="H465" t="s">
        <v>1316</v>
      </c>
      <c r="I465" t="s">
        <v>1317</v>
      </c>
      <c r="J465" t="s">
        <v>1783</v>
      </c>
      <c r="K465" t="s">
        <v>1784</v>
      </c>
      <c r="L465" s="1">
        <v>0</v>
      </c>
      <c r="M465" s="1">
        <v>3837766</v>
      </c>
      <c r="N465" s="1">
        <v>0</v>
      </c>
      <c r="O465" s="1">
        <v>0</v>
      </c>
      <c r="P465" s="1">
        <v>0</v>
      </c>
      <c r="Q465" s="1">
        <v>3837766</v>
      </c>
      <c r="R465" s="1">
        <v>3145772</v>
      </c>
      <c r="S465" s="1">
        <v>3145772</v>
      </c>
      <c r="T465" s="1">
        <v>3145772</v>
      </c>
      <c r="U465" s="1">
        <v>-3145772</v>
      </c>
      <c r="V465" s="6">
        <f t="shared" si="7"/>
        <v>0.81968832909562495</v>
      </c>
    </row>
    <row r="466" spans="1:22" x14ac:dyDescent="0.35">
      <c r="A466" t="s">
        <v>1785</v>
      </c>
      <c r="B466" t="s">
        <v>1314</v>
      </c>
      <c r="C466" t="s">
        <v>166</v>
      </c>
      <c r="D466" t="s">
        <v>993</v>
      </c>
      <c r="E466" t="s">
        <v>1019</v>
      </c>
      <c r="F466" t="s">
        <v>1020</v>
      </c>
      <c r="G466" t="s">
        <v>38</v>
      </c>
      <c r="H466" t="s">
        <v>1316</v>
      </c>
      <c r="I466" t="s">
        <v>1317</v>
      </c>
      <c r="J466" t="s">
        <v>1786</v>
      </c>
      <c r="K466" t="s">
        <v>1787</v>
      </c>
      <c r="L466" s="1">
        <v>0</v>
      </c>
      <c r="M466" s="1">
        <v>0</v>
      </c>
      <c r="N466" s="1">
        <v>0</v>
      </c>
      <c r="O466" s="1">
        <v>31109308</v>
      </c>
      <c r="P466" s="1">
        <v>0</v>
      </c>
      <c r="Q466" s="1">
        <v>31109308</v>
      </c>
      <c r="R466" s="1">
        <v>2686588</v>
      </c>
      <c r="S466" s="1">
        <v>2686588</v>
      </c>
      <c r="T466" s="1">
        <v>2686588</v>
      </c>
      <c r="U466" s="1">
        <v>-2686588</v>
      </c>
      <c r="V466" s="6">
        <f t="shared" si="7"/>
        <v>8.6359619442515398E-2</v>
      </c>
    </row>
    <row r="467" spans="1:22" x14ac:dyDescent="0.35">
      <c r="A467" t="s">
        <v>1788</v>
      </c>
      <c r="B467" t="s">
        <v>35</v>
      </c>
      <c r="C467" t="s">
        <v>459</v>
      </c>
      <c r="D467" t="s">
        <v>993</v>
      </c>
      <c r="E467" t="s">
        <v>997</v>
      </c>
      <c r="F467" t="s">
        <v>998</v>
      </c>
      <c r="G467" t="s">
        <v>38</v>
      </c>
      <c r="H467" t="s">
        <v>1581</v>
      </c>
      <c r="I467" t="s">
        <v>1582</v>
      </c>
      <c r="J467" t="s">
        <v>1789</v>
      </c>
      <c r="K467" t="s">
        <v>1781</v>
      </c>
      <c r="L467" s="1">
        <v>0</v>
      </c>
      <c r="M467" s="1">
        <v>81750000</v>
      </c>
      <c r="N467" s="1">
        <v>0</v>
      </c>
      <c r="O467" s="1">
        <v>0</v>
      </c>
      <c r="P467" s="1">
        <v>-77190830</v>
      </c>
      <c r="Q467" s="1">
        <v>4559170</v>
      </c>
      <c r="R467" s="1">
        <v>4559170</v>
      </c>
      <c r="S467" s="1">
        <v>4559170</v>
      </c>
      <c r="T467" s="1">
        <v>4559170</v>
      </c>
      <c r="U467" s="1">
        <v>-4559170</v>
      </c>
      <c r="V467" s="6">
        <f t="shared" si="7"/>
        <v>1</v>
      </c>
    </row>
    <row r="468" spans="1:22" x14ac:dyDescent="0.35">
      <c r="A468" t="s">
        <v>1790</v>
      </c>
      <c r="B468" t="s">
        <v>35</v>
      </c>
      <c r="C468" t="s">
        <v>459</v>
      </c>
      <c r="D468" t="s">
        <v>993</v>
      </c>
      <c r="E468" t="s">
        <v>997</v>
      </c>
      <c r="F468" t="s">
        <v>1008</v>
      </c>
      <c r="G468" t="s">
        <v>38</v>
      </c>
      <c r="H468" t="s">
        <v>1288</v>
      </c>
      <c r="I468" t="s">
        <v>1289</v>
      </c>
      <c r="J468" t="s">
        <v>1791</v>
      </c>
      <c r="K468" t="s">
        <v>1781</v>
      </c>
      <c r="L468" s="1">
        <v>0</v>
      </c>
      <c r="M468" s="1">
        <v>48040000</v>
      </c>
      <c r="N468" s="1">
        <v>0</v>
      </c>
      <c r="O468" s="1">
        <v>0</v>
      </c>
      <c r="P468" s="1">
        <v>-48040000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6">
        <f t="shared" si="7"/>
        <v>9</v>
      </c>
    </row>
    <row r="469" spans="1:22" x14ac:dyDescent="0.35">
      <c r="A469" t="s">
        <v>1792</v>
      </c>
      <c r="B469" t="s">
        <v>35</v>
      </c>
      <c r="C469" t="s">
        <v>166</v>
      </c>
      <c r="D469" t="s">
        <v>993</v>
      </c>
      <c r="E469" t="s">
        <v>997</v>
      </c>
      <c r="F469" t="s">
        <v>998</v>
      </c>
      <c r="G469" t="s">
        <v>38</v>
      </c>
      <c r="H469" t="s">
        <v>1581</v>
      </c>
      <c r="I469" t="s">
        <v>1582</v>
      </c>
      <c r="J469" t="s">
        <v>1793</v>
      </c>
      <c r="K469" t="s">
        <v>1787</v>
      </c>
      <c r="L469" s="1">
        <v>0</v>
      </c>
      <c r="M469" s="1">
        <v>0</v>
      </c>
      <c r="N469" s="1">
        <v>0</v>
      </c>
      <c r="O469" s="1">
        <v>77190830</v>
      </c>
      <c r="P469" s="1">
        <v>-62190830</v>
      </c>
      <c r="Q469" s="1">
        <v>15000000</v>
      </c>
      <c r="R469" s="1">
        <v>245411</v>
      </c>
      <c r="S469" s="1">
        <v>245411</v>
      </c>
      <c r="T469" s="1">
        <v>0</v>
      </c>
      <c r="U469" s="1">
        <v>0</v>
      </c>
      <c r="V469" s="6">
        <f t="shared" si="7"/>
        <v>1.6360733333333332E-2</v>
      </c>
    </row>
    <row r="470" spans="1:22" x14ac:dyDescent="0.35">
      <c r="A470" t="s">
        <v>1794</v>
      </c>
      <c r="B470" t="s">
        <v>35</v>
      </c>
      <c r="C470" t="s">
        <v>166</v>
      </c>
      <c r="D470" t="s">
        <v>993</v>
      </c>
      <c r="E470" t="s">
        <v>997</v>
      </c>
      <c r="F470" t="s">
        <v>1008</v>
      </c>
      <c r="G470" t="s">
        <v>38</v>
      </c>
      <c r="H470" t="s">
        <v>1288</v>
      </c>
      <c r="I470" t="s">
        <v>1289</v>
      </c>
      <c r="J470" t="s">
        <v>1795</v>
      </c>
      <c r="K470" t="s">
        <v>1787</v>
      </c>
      <c r="L470" s="1">
        <v>0</v>
      </c>
      <c r="M470" s="1">
        <v>0</v>
      </c>
      <c r="N470" s="1">
        <v>0</v>
      </c>
      <c r="O470" s="1">
        <v>9000000</v>
      </c>
      <c r="P470" s="1">
        <v>0</v>
      </c>
      <c r="Q470" s="1">
        <v>9000000</v>
      </c>
      <c r="R470" s="1">
        <v>456176</v>
      </c>
      <c r="S470" s="1">
        <v>456176</v>
      </c>
      <c r="T470" s="1">
        <v>456176</v>
      </c>
      <c r="U470" s="1">
        <v>-456176</v>
      </c>
      <c r="V470" s="6">
        <f t="shared" si="7"/>
        <v>5.0686222222222223E-2</v>
      </c>
    </row>
    <row r="471" spans="1:22" x14ac:dyDescent="0.35">
      <c r="A471" t="s">
        <v>1796</v>
      </c>
      <c r="B471" t="s">
        <v>1296</v>
      </c>
      <c r="C471" t="s">
        <v>459</v>
      </c>
      <c r="D471" t="s">
        <v>993</v>
      </c>
      <c r="E471" t="s">
        <v>1013</v>
      </c>
      <c r="F471" t="s">
        <v>1014</v>
      </c>
      <c r="G471" t="s">
        <v>38</v>
      </c>
      <c r="H471" t="s">
        <v>1323</v>
      </c>
      <c r="I471" t="s">
        <v>1324</v>
      </c>
      <c r="J471" t="s">
        <v>1797</v>
      </c>
      <c r="K471" t="s">
        <v>1781</v>
      </c>
      <c r="L471" s="1">
        <v>0</v>
      </c>
      <c r="M471" s="1">
        <v>27000000</v>
      </c>
      <c r="N471" s="1">
        <v>0</v>
      </c>
      <c r="O471" s="1">
        <v>0</v>
      </c>
      <c r="P471" s="1">
        <v>-15678555</v>
      </c>
      <c r="Q471" s="1">
        <v>11321445</v>
      </c>
      <c r="R471" s="1">
        <v>11321445</v>
      </c>
      <c r="S471" s="1">
        <v>11321445</v>
      </c>
      <c r="T471" s="1">
        <v>11321445</v>
      </c>
      <c r="U471" s="1">
        <v>-11321445</v>
      </c>
      <c r="V471" s="6">
        <f t="shared" si="7"/>
        <v>1</v>
      </c>
    </row>
    <row r="472" spans="1:22" x14ac:dyDescent="0.35">
      <c r="A472" t="s">
        <v>1798</v>
      </c>
      <c r="B472" t="s">
        <v>1296</v>
      </c>
      <c r="C472" t="s">
        <v>459</v>
      </c>
      <c r="D472" t="s">
        <v>993</v>
      </c>
      <c r="E472" t="s">
        <v>1013</v>
      </c>
      <c r="F472" t="s">
        <v>1014</v>
      </c>
      <c r="G472" t="s">
        <v>38</v>
      </c>
      <c r="H472" t="s">
        <v>1297</v>
      </c>
      <c r="I472" t="s">
        <v>1298</v>
      </c>
      <c r="J472" t="s">
        <v>1799</v>
      </c>
      <c r="K472" t="s">
        <v>1781</v>
      </c>
      <c r="L472" s="1">
        <v>0</v>
      </c>
      <c r="M472" s="1">
        <v>14000000</v>
      </c>
      <c r="N472" s="1">
        <v>0</v>
      </c>
      <c r="O472" s="1">
        <v>0</v>
      </c>
      <c r="P472" s="1">
        <v>-13509178</v>
      </c>
      <c r="Q472" s="1">
        <v>490822</v>
      </c>
      <c r="R472" s="1">
        <v>490822</v>
      </c>
      <c r="S472" s="1">
        <v>490822</v>
      </c>
      <c r="T472" s="1">
        <v>490822</v>
      </c>
      <c r="U472" s="1">
        <v>-490822</v>
      </c>
      <c r="V472" s="6">
        <f t="shared" si="7"/>
        <v>1</v>
      </c>
    </row>
    <row r="473" spans="1:22" x14ac:dyDescent="0.35">
      <c r="A473" t="s">
        <v>1800</v>
      </c>
      <c r="B473" t="s">
        <v>1296</v>
      </c>
      <c r="C473" t="s">
        <v>166</v>
      </c>
      <c r="D473" t="s">
        <v>993</v>
      </c>
      <c r="E473" t="s">
        <v>1013</v>
      </c>
      <c r="F473" t="s">
        <v>1014</v>
      </c>
      <c r="G473" t="s">
        <v>38</v>
      </c>
      <c r="H473" t="s">
        <v>1323</v>
      </c>
      <c r="I473" t="s">
        <v>1324</v>
      </c>
      <c r="J473" t="s">
        <v>1801</v>
      </c>
      <c r="K473" t="s">
        <v>1787</v>
      </c>
      <c r="L473" s="1">
        <v>0</v>
      </c>
      <c r="M473" s="1">
        <v>0</v>
      </c>
      <c r="N473" s="1">
        <v>0</v>
      </c>
      <c r="O473" s="1">
        <v>15678555</v>
      </c>
      <c r="P473" s="1">
        <v>0</v>
      </c>
      <c r="Q473" s="1">
        <v>15678555</v>
      </c>
      <c r="R473" s="1">
        <v>4517559</v>
      </c>
      <c r="S473" s="1">
        <v>4517559</v>
      </c>
      <c r="T473" s="1">
        <v>4517559</v>
      </c>
      <c r="U473" s="1">
        <v>-4517559</v>
      </c>
      <c r="V473" s="6">
        <f t="shared" si="7"/>
        <v>0.28813618346843828</v>
      </c>
    </row>
    <row r="474" spans="1:22" x14ac:dyDescent="0.35">
      <c r="A474" t="s">
        <v>1802</v>
      </c>
      <c r="B474" t="s">
        <v>1296</v>
      </c>
      <c r="C474" t="s">
        <v>166</v>
      </c>
      <c r="D474" t="s">
        <v>993</v>
      </c>
      <c r="E474" t="s">
        <v>1013</v>
      </c>
      <c r="F474" t="s">
        <v>1014</v>
      </c>
      <c r="G474" t="s">
        <v>38</v>
      </c>
      <c r="H474" t="s">
        <v>1297</v>
      </c>
      <c r="I474" t="s">
        <v>1298</v>
      </c>
      <c r="J474" t="s">
        <v>1803</v>
      </c>
      <c r="K474" t="s">
        <v>1787</v>
      </c>
      <c r="L474" s="1">
        <v>0</v>
      </c>
      <c r="M474" s="1">
        <v>0</v>
      </c>
      <c r="N474" s="1">
        <v>0</v>
      </c>
      <c r="O474" s="1">
        <v>13509178</v>
      </c>
      <c r="P474" s="1">
        <v>0</v>
      </c>
      <c r="Q474" s="1">
        <v>13509178</v>
      </c>
      <c r="R474" s="1">
        <v>3119804</v>
      </c>
      <c r="S474" s="1">
        <v>3119804</v>
      </c>
      <c r="T474" s="1">
        <v>3119804</v>
      </c>
      <c r="U474" s="1">
        <v>-3119804</v>
      </c>
      <c r="V474" s="6">
        <f t="shared" si="7"/>
        <v>0.23093958788610233</v>
      </c>
    </row>
    <row r="475" spans="1:22" x14ac:dyDescent="0.35">
      <c r="A475" t="s">
        <v>1804</v>
      </c>
      <c r="B475" t="s">
        <v>1432</v>
      </c>
      <c r="C475" t="s">
        <v>400</v>
      </c>
      <c r="D475" t="s">
        <v>993</v>
      </c>
      <c r="E475" t="s">
        <v>997</v>
      </c>
      <c r="F475" t="s">
        <v>1003</v>
      </c>
      <c r="G475" t="s">
        <v>38</v>
      </c>
      <c r="H475" t="s">
        <v>1709</v>
      </c>
      <c r="I475" t="s">
        <v>1003</v>
      </c>
      <c r="J475" t="s">
        <v>1805</v>
      </c>
      <c r="K475" t="s">
        <v>1806</v>
      </c>
      <c r="L475" s="1">
        <v>0</v>
      </c>
      <c r="M475" s="1">
        <v>65500000</v>
      </c>
      <c r="N475" s="1">
        <v>0</v>
      </c>
      <c r="O475" s="1">
        <v>0</v>
      </c>
      <c r="P475" s="1">
        <v>0</v>
      </c>
      <c r="Q475" s="1">
        <v>65500000</v>
      </c>
      <c r="R475" s="1">
        <v>0</v>
      </c>
      <c r="S475" s="1">
        <v>0</v>
      </c>
      <c r="T475" s="1">
        <v>0</v>
      </c>
      <c r="U475" s="1">
        <v>0</v>
      </c>
      <c r="V475" s="6">
        <f t="shared" si="7"/>
        <v>0</v>
      </c>
    </row>
    <row r="476" spans="1:22" x14ac:dyDescent="0.35">
      <c r="A476" t="s">
        <v>1807</v>
      </c>
      <c r="B476" t="s">
        <v>1305</v>
      </c>
      <c r="C476" t="s">
        <v>459</v>
      </c>
      <c r="D476" t="s">
        <v>993</v>
      </c>
      <c r="E476" t="s">
        <v>997</v>
      </c>
      <c r="F476" t="s">
        <v>1008</v>
      </c>
      <c r="G476" t="s">
        <v>38</v>
      </c>
      <c r="H476" t="s">
        <v>1306</v>
      </c>
      <c r="I476" t="s">
        <v>1307</v>
      </c>
      <c r="J476" t="s">
        <v>1808</v>
      </c>
      <c r="K476" t="s">
        <v>1781</v>
      </c>
      <c r="L476" s="1">
        <v>0</v>
      </c>
      <c r="M476" s="1">
        <v>6000000</v>
      </c>
      <c r="N476" s="1">
        <v>0</v>
      </c>
      <c r="O476" s="1">
        <v>0</v>
      </c>
      <c r="P476" s="1">
        <v>-4187697</v>
      </c>
      <c r="Q476" s="1">
        <v>1812303</v>
      </c>
      <c r="R476" s="1">
        <v>1812303</v>
      </c>
      <c r="S476" s="1">
        <v>1812303</v>
      </c>
      <c r="T476" s="1">
        <v>1812303</v>
      </c>
      <c r="U476" s="1">
        <v>-1812303</v>
      </c>
      <c r="V476" s="6">
        <f t="shared" si="7"/>
        <v>1</v>
      </c>
    </row>
    <row r="477" spans="1:22" x14ac:dyDescent="0.35">
      <c r="A477" t="s">
        <v>1809</v>
      </c>
      <c r="B477" t="s">
        <v>557</v>
      </c>
      <c r="C477" t="s">
        <v>459</v>
      </c>
      <c r="D477" t="s">
        <v>993</v>
      </c>
      <c r="E477" t="s">
        <v>37</v>
      </c>
      <c r="F477" t="s">
        <v>558</v>
      </c>
      <c r="G477" t="s">
        <v>982</v>
      </c>
      <c r="H477" t="s">
        <v>983</v>
      </c>
      <c r="I477" t="s">
        <v>984</v>
      </c>
      <c r="J477" t="s">
        <v>1810</v>
      </c>
      <c r="K477" t="s">
        <v>1811</v>
      </c>
      <c r="L477" s="1">
        <v>0</v>
      </c>
      <c r="M477" s="1">
        <v>50000000</v>
      </c>
      <c r="N477" s="1">
        <v>0</v>
      </c>
      <c r="O477" s="1">
        <v>0</v>
      </c>
      <c r="P477" s="1">
        <v>0</v>
      </c>
      <c r="Q477" s="1">
        <v>50000000</v>
      </c>
      <c r="R477" s="1">
        <v>50000000</v>
      </c>
      <c r="S477" s="1">
        <v>50000000</v>
      </c>
      <c r="T477" s="1">
        <v>27628023</v>
      </c>
      <c r="U477" s="1">
        <v>-27628023</v>
      </c>
      <c r="V477" s="6">
        <f t="shared" si="7"/>
        <v>1</v>
      </c>
    </row>
    <row r="478" spans="1:22" x14ac:dyDescent="0.35">
      <c r="A478" t="s">
        <v>1812</v>
      </c>
      <c r="B478" t="s">
        <v>557</v>
      </c>
      <c r="C478" t="s">
        <v>459</v>
      </c>
      <c r="D478" t="s">
        <v>993</v>
      </c>
      <c r="E478" t="s">
        <v>997</v>
      </c>
      <c r="F478" t="s">
        <v>998</v>
      </c>
      <c r="G478" t="s">
        <v>982</v>
      </c>
      <c r="H478" t="s">
        <v>999</v>
      </c>
      <c r="I478" t="s">
        <v>1000</v>
      </c>
      <c r="J478" t="s">
        <v>1813</v>
      </c>
      <c r="K478" t="s">
        <v>1811</v>
      </c>
      <c r="L478" s="1">
        <v>0</v>
      </c>
      <c r="M478" s="1">
        <v>30000000</v>
      </c>
      <c r="N478" s="1">
        <v>0</v>
      </c>
      <c r="O478" s="1">
        <v>0</v>
      </c>
      <c r="P478" s="1">
        <v>0</v>
      </c>
      <c r="Q478" s="1">
        <v>30000000</v>
      </c>
      <c r="R478" s="1">
        <v>30000000</v>
      </c>
      <c r="S478" s="1">
        <v>30000000</v>
      </c>
      <c r="T478" s="1">
        <v>0</v>
      </c>
      <c r="U478" s="1">
        <v>0</v>
      </c>
      <c r="V478" s="6">
        <f t="shared" si="7"/>
        <v>1</v>
      </c>
    </row>
    <row r="479" spans="1:22" x14ac:dyDescent="0.35">
      <c r="A479" t="s">
        <v>1814</v>
      </c>
      <c r="B479" t="s">
        <v>557</v>
      </c>
      <c r="C479" t="s">
        <v>459</v>
      </c>
      <c r="D479" t="s">
        <v>993</v>
      </c>
      <c r="E479" t="s">
        <v>997</v>
      </c>
      <c r="F479" t="s">
        <v>1003</v>
      </c>
      <c r="G479" t="s">
        <v>982</v>
      </c>
      <c r="H479" t="s">
        <v>1004</v>
      </c>
      <c r="I479" t="s">
        <v>1005</v>
      </c>
      <c r="J479" t="s">
        <v>1815</v>
      </c>
      <c r="K479" t="s">
        <v>1811</v>
      </c>
      <c r="L479" s="1">
        <v>0</v>
      </c>
      <c r="M479" s="1">
        <v>20000000</v>
      </c>
      <c r="N479" s="1">
        <v>0</v>
      </c>
      <c r="O479" s="1">
        <v>0</v>
      </c>
      <c r="P479" s="1">
        <v>0</v>
      </c>
      <c r="Q479" s="1">
        <v>20000000</v>
      </c>
      <c r="R479" s="1">
        <v>20000000</v>
      </c>
      <c r="S479" s="1">
        <v>20000000</v>
      </c>
      <c r="T479" s="1">
        <v>1676046</v>
      </c>
      <c r="U479" s="1">
        <v>-1676046</v>
      </c>
      <c r="V479" s="6">
        <f t="shared" si="7"/>
        <v>1</v>
      </c>
    </row>
    <row r="480" spans="1:22" x14ac:dyDescent="0.35">
      <c r="A480" t="s">
        <v>1816</v>
      </c>
      <c r="B480" t="s">
        <v>557</v>
      </c>
      <c r="C480" t="s">
        <v>459</v>
      </c>
      <c r="D480" t="s">
        <v>993</v>
      </c>
      <c r="E480" t="s">
        <v>997</v>
      </c>
      <c r="F480" t="s">
        <v>1008</v>
      </c>
      <c r="G480" t="s">
        <v>982</v>
      </c>
      <c r="H480" t="s">
        <v>1009</v>
      </c>
      <c r="I480" t="s">
        <v>1010</v>
      </c>
      <c r="J480" t="s">
        <v>1817</v>
      </c>
      <c r="K480" t="s">
        <v>1811</v>
      </c>
      <c r="L480" s="1">
        <v>0</v>
      </c>
      <c r="M480" s="1">
        <v>50000000</v>
      </c>
      <c r="N480" s="1">
        <v>0</v>
      </c>
      <c r="O480" s="1">
        <v>0</v>
      </c>
      <c r="P480" s="1">
        <v>0</v>
      </c>
      <c r="Q480" s="1">
        <v>50000000</v>
      </c>
      <c r="R480" s="1">
        <v>50000000</v>
      </c>
      <c r="S480" s="1">
        <v>50000000</v>
      </c>
      <c r="T480" s="1">
        <v>12200196</v>
      </c>
      <c r="U480" s="1">
        <v>-12200196</v>
      </c>
      <c r="V480" s="6">
        <f t="shared" si="7"/>
        <v>1</v>
      </c>
    </row>
    <row r="481" spans="1:22" x14ac:dyDescent="0.35">
      <c r="A481" t="s">
        <v>1818</v>
      </c>
      <c r="B481" t="s">
        <v>557</v>
      </c>
      <c r="C481" t="s">
        <v>459</v>
      </c>
      <c r="D481" t="s">
        <v>993</v>
      </c>
      <c r="E481" t="s">
        <v>1013</v>
      </c>
      <c r="F481" t="s">
        <v>1014</v>
      </c>
      <c r="G481" t="s">
        <v>982</v>
      </c>
      <c r="H481" t="s">
        <v>1015</v>
      </c>
      <c r="I481" t="s">
        <v>1016</v>
      </c>
      <c r="J481" t="s">
        <v>1819</v>
      </c>
      <c r="K481" t="s">
        <v>1811</v>
      </c>
      <c r="L481" s="1">
        <v>0</v>
      </c>
      <c r="M481" s="1">
        <v>30000000</v>
      </c>
      <c r="N481" s="1">
        <v>0</v>
      </c>
      <c r="O481" s="1">
        <v>0</v>
      </c>
      <c r="P481" s="1">
        <v>-19616315</v>
      </c>
      <c r="Q481" s="1">
        <v>10383685</v>
      </c>
      <c r="R481" s="1">
        <v>10383685</v>
      </c>
      <c r="S481" s="1">
        <v>10383685</v>
      </c>
      <c r="T481" s="1">
        <v>4615742</v>
      </c>
      <c r="U481" s="1">
        <v>-4615742</v>
      </c>
      <c r="V481" s="6">
        <f t="shared" si="7"/>
        <v>1</v>
      </c>
    </row>
    <row r="482" spans="1:22" x14ac:dyDescent="0.35">
      <c r="A482" t="s">
        <v>1820</v>
      </c>
      <c r="B482" t="s">
        <v>557</v>
      </c>
      <c r="C482" t="s">
        <v>459</v>
      </c>
      <c r="D482" t="s">
        <v>993</v>
      </c>
      <c r="E482" t="s">
        <v>1019</v>
      </c>
      <c r="F482" t="s">
        <v>1020</v>
      </c>
      <c r="G482" t="s">
        <v>982</v>
      </c>
      <c r="H482" t="s">
        <v>1021</v>
      </c>
      <c r="I482" t="s">
        <v>1022</v>
      </c>
      <c r="J482" t="s">
        <v>1821</v>
      </c>
      <c r="K482" t="s">
        <v>1811</v>
      </c>
      <c r="L482" s="1">
        <v>0</v>
      </c>
      <c r="M482" s="1">
        <v>30000000</v>
      </c>
      <c r="N482" s="1">
        <v>0</v>
      </c>
      <c r="O482" s="1">
        <v>0</v>
      </c>
      <c r="P482" s="1">
        <v>-10000000</v>
      </c>
      <c r="Q482" s="1">
        <v>20000000</v>
      </c>
      <c r="R482" s="1">
        <v>20000000</v>
      </c>
      <c r="S482" s="1">
        <v>20000000</v>
      </c>
      <c r="T482" s="1">
        <v>0</v>
      </c>
      <c r="U482" s="1">
        <v>0</v>
      </c>
      <c r="V482" s="6">
        <f t="shared" si="7"/>
        <v>1</v>
      </c>
    </row>
    <row r="483" spans="1:22" x14ac:dyDescent="0.35">
      <c r="A483" t="s">
        <v>1822</v>
      </c>
      <c r="B483" t="s">
        <v>557</v>
      </c>
      <c r="C483" t="s">
        <v>166</v>
      </c>
      <c r="D483" t="s">
        <v>993</v>
      </c>
      <c r="E483" t="s">
        <v>37</v>
      </c>
      <c r="F483" t="s">
        <v>558</v>
      </c>
      <c r="G483" t="s">
        <v>982</v>
      </c>
      <c r="H483" t="s">
        <v>983</v>
      </c>
      <c r="I483" t="s">
        <v>984</v>
      </c>
      <c r="J483" t="s">
        <v>1823</v>
      </c>
      <c r="K483" t="s">
        <v>939</v>
      </c>
      <c r="L483" s="1">
        <v>0</v>
      </c>
      <c r="M483" s="1">
        <v>15000000</v>
      </c>
      <c r="N483" s="1">
        <v>0</v>
      </c>
      <c r="O483" s="1">
        <v>0</v>
      </c>
      <c r="P483" s="1">
        <v>0</v>
      </c>
      <c r="Q483" s="1">
        <v>15000000</v>
      </c>
      <c r="R483" s="1">
        <v>15000000</v>
      </c>
      <c r="S483" s="1">
        <v>15000000</v>
      </c>
      <c r="T483" s="1">
        <v>0</v>
      </c>
      <c r="U483" s="1">
        <v>0</v>
      </c>
      <c r="V483" s="6">
        <f t="shared" si="7"/>
        <v>1</v>
      </c>
    </row>
    <row r="484" spans="1:22" x14ac:dyDescent="0.35">
      <c r="A484" t="s">
        <v>1824</v>
      </c>
      <c r="B484" t="s">
        <v>557</v>
      </c>
      <c r="C484" t="s">
        <v>166</v>
      </c>
      <c r="D484" t="s">
        <v>993</v>
      </c>
      <c r="E484" t="s">
        <v>997</v>
      </c>
      <c r="F484" t="s">
        <v>998</v>
      </c>
      <c r="G484" t="s">
        <v>982</v>
      </c>
      <c r="H484" t="s">
        <v>999</v>
      </c>
      <c r="I484" t="s">
        <v>1000</v>
      </c>
      <c r="J484" t="s">
        <v>1825</v>
      </c>
      <c r="K484" t="s">
        <v>939</v>
      </c>
      <c r="L484" s="1">
        <v>0</v>
      </c>
      <c r="M484" s="1">
        <v>2094304</v>
      </c>
      <c r="N484" s="1">
        <v>0</v>
      </c>
      <c r="O484" s="1">
        <v>0</v>
      </c>
      <c r="P484" s="1">
        <v>0</v>
      </c>
      <c r="Q484" s="1">
        <v>2094304</v>
      </c>
      <c r="R484" s="1">
        <v>2094304</v>
      </c>
      <c r="S484" s="1">
        <v>2094304</v>
      </c>
      <c r="T484" s="1">
        <v>0</v>
      </c>
      <c r="U484" s="1">
        <v>0</v>
      </c>
      <c r="V484" s="6">
        <f t="shared" si="7"/>
        <v>1</v>
      </c>
    </row>
    <row r="485" spans="1:22" x14ac:dyDescent="0.35">
      <c r="A485" t="s">
        <v>1826</v>
      </c>
      <c r="B485" t="s">
        <v>557</v>
      </c>
      <c r="C485" t="s">
        <v>166</v>
      </c>
      <c r="D485" t="s">
        <v>993</v>
      </c>
      <c r="E485" t="s">
        <v>997</v>
      </c>
      <c r="F485" t="s">
        <v>1003</v>
      </c>
      <c r="G485" t="s">
        <v>982</v>
      </c>
      <c r="H485" t="s">
        <v>1004</v>
      </c>
      <c r="I485" t="s">
        <v>1005</v>
      </c>
      <c r="J485" t="s">
        <v>1827</v>
      </c>
      <c r="K485" t="s">
        <v>939</v>
      </c>
      <c r="L485" s="1">
        <v>0</v>
      </c>
      <c r="M485" s="1">
        <v>1232241</v>
      </c>
      <c r="N485" s="1">
        <v>0</v>
      </c>
      <c r="O485" s="1">
        <v>0</v>
      </c>
      <c r="P485" s="1">
        <v>0</v>
      </c>
      <c r="Q485" s="1">
        <v>1232241</v>
      </c>
      <c r="R485" s="1">
        <v>1232241</v>
      </c>
      <c r="S485" s="1">
        <v>1232241</v>
      </c>
      <c r="T485" s="1">
        <v>0</v>
      </c>
      <c r="U485" s="1">
        <v>0</v>
      </c>
      <c r="V485" s="6">
        <f t="shared" si="7"/>
        <v>1</v>
      </c>
    </row>
    <row r="486" spans="1:22" x14ac:dyDescent="0.35">
      <c r="A486" t="s">
        <v>1828</v>
      </c>
      <c r="B486" t="s">
        <v>557</v>
      </c>
      <c r="C486" t="s">
        <v>166</v>
      </c>
      <c r="D486" t="s">
        <v>993</v>
      </c>
      <c r="E486" t="s">
        <v>997</v>
      </c>
      <c r="F486" t="s">
        <v>1008</v>
      </c>
      <c r="G486" t="s">
        <v>982</v>
      </c>
      <c r="H486" t="s">
        <v>1009</v>
      </c>
      <c r="I486" t="s">
        <v>1010</v>
      </c>
      <c r="J486" t="s">
        <v>1829</v>
      </c>
      <c r="K486" t="s">
        <v>939</v>
      </c>
      <c r="L486" s="1">
        <v>0</v>
      </c>
      <c r="M486" s="1">
        <v>4283594</v>
      </c>
      <c r="N486" s="1">
        <v>0</v>
      </c>
      <c r="O486" s="1">
        <v>0</v>
      </c>
      <c r="P486" s="1">
        <v>0</v>
      </c>
      <c r="Q486" s="1">
        <v>4283594</v>
      </c>
      <c r="R486" s="1">
        <v>4283594</v>
      </c>
      <c r="S486" s="1">
        <v>4283594</v>
      </c>
      <c r="T486" s="1">
        <v>0</v>
      </c>
      <c r="U486" s="1">
        <v>0</v>
      </c>
      <c r="V486" s="6">
        <f t="shared" si="7"/>
        <v>1</v>
      </c>
    </row>
    <row r="487" spans="1:22" x14ac:dyDescent="0.35">
      <c r="A487" t="s">
        <v>1830</v>
      </c>
      <c r="B487" t="s">
        <v>557</v>
      </c>
      <c r="C487" t="s">
        <v>166</v>
      </c>
      <c r="D487" t="s">
        <v>993</v>
      </c>
      <c r="E487" t="s">
        <v>1013</v>
      </c>
      <c r="F487" t="s">
        <v>1014</v>
      </c>
      <c r="G487" t="s">
        <v>982</v>
      </c>
      <c r="H487" t="s">
        <v>1015</v>
      </c>
      <c r="I487" t="s">
        <v>1016</v>
      </c>
      <c r="J487" t="s">
        <v>1831</v>
      </c>
      <c r="K487" t="s">
        <v>939</v>
      </c>
      <c r="L487" s="1">
        <v>0</v>
      </c>
      <c r="M487" s="1">
        <v>3290146</v>
      </c>
      <c r="N487" s="1">
        <v>0</v>
      </c>
      <c r="O487" s="1">
        <v>0</v>
      </c>
      <c r="P487" s="1">
        <v>0</v>
      </c>
      <c r="Q487" s="1">
        <v>3290146</v>
      </c>
      <c r="R487" s="1">
        <v>3290146</v>
      </c>
      <c r="S487" s="1">
        <v>3290146</v>
      </c>
      <c r="T487" s="1">
        <v>0</v>
      </c>
      <c r="U487" s="1">
        <v>0</v>
      </c>
      <c r="V487" s="6">
        <f t="shared" si="7"/>
        <v>1</v>
      </c>
    </row>
    <row r="488" spans="1:22" x14ac:dyDescent="0.35">
      <c r="A488" t="s">
        <v>1832</v>
      </c>
      <c r="B488" t="s">
        <v>557</v>
      </c>
      <c r="C488" t="s">
        <v>166</v>
      </c>
      <c r="D488" t="s">
        <v>993</v>
      </c>
      <c r="E488" t="s">
        <v>1019</v>
      </c>
      <c r="F488" t="s">
        <v>1020</v>
      </c>
      <c r="G488" t="s">
        <v>982</v>
      </c>
      <c r="H488" t="s">
        <v>1021</v>
      </c>
      <c r="I488" t="s">
        <v>1022</v>
      </c>
      <c r="J488" t="s">
        <v>1833</v>
      </c>
      <c r="K488" t="s">
        <v>939</v>
      </c>
      <c r="L488" s="1">
        <v>0</v>
      </c>
      <c r="M488" s="1">
        <v>1003673</v>
      </c>
      <c r="N488" s="1">
        <v>0</v>
      </c>
      <c r="O488" s="1">
        <v>0</v>
      </c>
      <c r="P488" s="1">
        <v>0</v>
      </c>
      <c r="Q488" s="1">
        <v>1003673</v>
      </c>
      <c r="R488" s="1">
        <v>1003673</v>
      </c>
      <c r="S488" s="1">
        <v>1003673</v>
      </c>
      <c r="T488" s="1">
        <v>0</v>
      </c>
      <c r="U488" s="1">
        <v>0</v>
      </c>
      <c r="V488" s="6">
        <f t="shared" si="7"/>
        <v>1</v>
      </c>
    </row>
    <row r="489" spans="1:22" x14ac:dyDescent="0.35">
      <c r="A489" t="s">
        <v>1834</v>
      </c>
      <c r="B489" t="s">
        <v>557</v>
      </c>
      <c r="C489" t="s">
        <v>459</v>
      </c>
      <c r="D489" t="s">
        <v>993</v>
      </c>
      <c r="E489" t="s">
        <v>37</v>
      </c>
      <c r="F489" t="s">
        <v>558</v>
      </c>
      <c r="G489" t="s">
        <v>982</v>
      </c>
      <c r="H489" t="s">
        <v>983</v>
      </c>
      <c r="I489" t="s">
        <v>984</v>
      </c>
      <c r="J489" t="s">
        <v>1835</v>
      </c>
      <c r="K489" t="s">
        <v>1836</v>
      </c>
      <c r="L489" s="1">
        <v>0</v>
      </c>
      <c r="M489" s="1">
        <v>0</v>
      </c>
      <c r="N489" s="1">
        <v>0</v>
      </c>
      <c r="O489" s="1">
        <v>17356825</v>
      </c>
      <c r="P489" s="1">
        <v>0</v>
      </c>
      <c r="Q489" s="1">
        <v>17356825</v>
      </c>
      <c r="R489" s="1">
        <v>17356825</v>
      </c>
      <c r="S489" s="1">
        <v>17356825</v>
      </c>
      <c r="T489" s="1">
        <v>17356825</v>
      </c>
      <c r="U489" s="1">
        <v>-17356825</v>
      </c>
      <c r="V489" s="6">
        <f t="shared" si="7"/>
        <v>1</v>
      </c>
    </row>
    <row r="490" spans="1:22" x14ac:dyDescent="0.35">
      <c r="A490" t="s">
        <v>1837</v>
      </c>
      <c r="B490" t="s">
        <v>557</v>
      </c>
      <c r="C490" t="s">
        <v>459</v>
      </c>
      <c r="D490" t="s">
        <v>993</v>
      </c>
      <c r="E490" t="s">
        <v>1013</v>
      </c>
      <c r="F490" t="s">
        <v>1014</v>
      </c>
      <c r="G490" t="s">
        <v>982</v>
      </c>
      <c r="H490" t="s">
        <v>1015</v>
      </c>
      <c r="I490" t="s">
        <v>1016</v>
      </c>
      <c r="J490" t="s">
        <v>1838</v>
      </c>
      <c r="K490" t="s">
        <v>1836</v>
      </c>
      <c r="L490" s="1">
        <v>0</v>
      </c>
      <c r="M490" s="1">
        <v>0</v>
      </c>
      <c r="N490" s="1">
        <v>0</v>
      </c>
      <c r="O490" s="1">
        <v>43617886</v>
      </c>
      <c r="P490" s="1">
        <v>0</v>
      </c>
      <c r="Q490" s="1">
        <v>43617886</v>
      </c>
      <c r="R490" s="1">
        <v>43617886</v>
      </c>
      <c r="S490" s="1">
        <v>43617886</v>
      </c>
      <c r="T490" s="1">
        <v>42579368</v>
      </c>
      <c r="U490" s="1">
        <v>-42579368</v>
      </c>
      <c r="V490" s="6">
        <f t="shared" si="7"/>
        <v>1</v>
      </c>
    </row>
    <row r="491" spans="1:22" x14ac:dyDescent="0.35">
      <c r="A491" t="s">
        <v>1839</v>
      </c>
      <c r="B491" t="s">
        <v>824</v>
      </c>
      <c r="C491" t="s">
        <v>234</v>
      </c>
      <c r="D491" t="s">
        <v>1410</v>
      </c>
      <c r="E491" t="s">
        <v>1840</v>
      </c>
      <c r="F491" t="s">
        <v>41</v>
      </c>
      <c r="G491" t="s">
        <v>38</v>
      </c>
      <c r="H491" t="s">
        <v>1841</v>
      </c>
      <c r="I491" t="s">
        <v>1842</v>
      </c>
      <c r="J491" t="s">
        <v>1843</v>
      </c>
      <c r="K491" t="s">
        <v>1844</v>
      </c>
      <c r="L491" s="1">
        <v>0</v>
      </c>
      <c r="M491" s="1">
        <v>2093000000</v>
      </c>
      <c r="N491" s="1">
        <v>0</v>
      </c>
      <c r="O491" s="1">
        <v>0</v>
      </c>
      <c r="P491" s="1">
        <v>0</v>
      </c>
      <c r="Q491" s="1">
        <v>2093000000</v>
      </c>
      <c r="R491" s="1">
        <v>0</v>
      </c>
      <c r="S491" s="1">
        <v>0</v>
      </c>
      <c r="T491" s="1">
        <v>0</v>
      </c>
      <c r="U491" s="1">
        <v>0</v>
      </c>
      <c r="V491" s="6">
        <f t="shared" si="7"/>
        <v>0</v>
      </c>
    </row>
    <row r="492" spans="1:22" x14ac:dyDescent="0.35">
      <c r="A492" t="s">
        <v>1845</v>
      </c>
      <c r="B492" t="s">
        <v>1327</v>
      </c>
      <c r="C492" t="s">
        <v>134</v>
      </c>
      <c r="D492" t="s">
        <v>37</v>
      </c>
      <c r="E492" t="s">
        <v>37</v>
      </c>
      <c r="F492" t="s">
        <v>41</v>
      </c>
      <c r="G492" t="s">
        <v>1387</v>
      </c>
      <c r="H492" t="s">
        <v>1337</v>
      </c>
      <c r="I492" t="s">
        <v>1338</v>
      </c>
      <c r="J492" t="s">
        <v>1846</v>
      </c>
      <c r="K492" t="s">
        <v>1847</v>
      </c>
      <c r="L492" s="1">
        <v>0</v>
      </c>
      <c r="M492" s="1">
        <v>4201681</v>
      </c>
      <c r="N492" s="1">
        <v>0</v>
      </c>
      <c r="O492" s="1">
        <v>0</v>
      </c>
      <c r="P492" s="1">
        <v>0</v>
      </c>
      <c r="Q492" s="1">
        <v>4201681</v>
      </c>
      <c r="R492" s="1">
        <v>0</v>
      </c>
      <c r="S492" s="1">
        <v>0</v>
      </c>
      <c r="T492" s="1">
        <v>0</v>
      </c>
      <c r="U492" s="1">
        <v>0</v>
      </c>
      <c r="V492" s="6">
        <f t="shared" si="7"/>
        <v>0</v>
      </c>
    </row>
    <row r="493" spans="1:22" x14ac:dyDescent="0.35">
      <c r="A493" t="s">
        <v>1848</v>
      </c>
      <c r="B493" t="s">
        <v>35</v>
      </c>
      <c r="C493" t="s">
        <v>102</v>
      </c>
      <c r="D493" t="s">
        <v>37</v>
      </c>
      <c r="E493" t="s">
        <v>37</v>
      </c>
      <c r="F493" t="s">
        <v>41</v>
      </c>
      <c r="G493" t="s">
        <v>1387</v>
      </c>
      <c r="H493" t="s">
        <v>1566</v>
      </c>
      <c r="I493" t="s">
        <v>102</v>
      </c>
      <c r="J493" t="s">
        <v>1849</v>
      </c>
      <c r="K493" t="s">
        <v>1847</v>
      </c>
      <c r="L493" s="1">
        <v>0</v>
      </c>
      <c r="M493" s="1">
        <v>257567</v>
      </c>
      <c r="N493" s="1">
        <v>0</v>
      </c>
      <c r="O493" s="1">
        <v>0</v>
      </c>
      <c r="P493" s="1">
        <v>0</v>
      </c>
      <c r="Q493" s="1">
        <v>257567</v>
      </c>
      <c r="R493" s="1">
        <v>0</v>
      </c>
      <c r="S493" s="1">
        <v>0</v>
      </c>
      <c r="T493" s="1">
        <v>0</v>
      </c>
      <c r="U493" s="1">
        <v>0</v>
      </c>
      <c r="V493" s="6">
        <f t="shared" si="7"/>
        <v>0</v>
      </c>
    </row>
    <row r="494" spans="1:22" x14ac:dyDescent="0.35">
      <c r="A494" t="s">
        <v>1850</v>
      </c>
      <c r="B494" t="s">
        <v>35</v>
      </c>
      <c r="C494" t="s">
        <v>122</v>
      </c>
      <c r="D494" t="s">
        <v>37</v>
      </c>
      <c r="E494" t="s">
        <v>37</v>
      </c>
      <c r="F494" t="s">
        <v>41</v>
      </c>
      <c r="G494" t="s">
        <v>1387</v>
      </c>
      <c r="H494" t="s">
        <v>1388</v>
      </c>
      <c r="I494" t="s">
        <v>1389</v>
      </c>
      <c r="J494" t="s">
        <v>1851</v>
      </c>
      <c r="K494" t="s">
        <v>1847</v>
      </c>
      <c r="L494" s="1">
        <v>0</v>
      </c>
      <c r="M494" s="1">
        <v>8475760</v>
      </c>
      <c r="N494" s="1">
        <v>0</v>
      </c>
      <c r="O494" s="1">
        <v>0</v>
      </c>
      <c r="P494" s="1">
        <v>0</v>
      </c>
      <c r="Q494" s="1">
        <v>8475760</v>
      </c>
      <c r="R494" s="1">
        <v>0</v>
      </c>
      <c r="S494" s="1">
        <v>0</v>
      </c>
      <c r="T494" s="1">
        <v>0</v>
      </c>
      <c r="U494" s="1">
        <v>0</v>
      </c>
      <c r="V494" s="6">
        <f t="shared" si="7"/>
        <v>0</v>
      </c>
    </row>
    <row r="495" spans="1:22" x14ac:dyDescent="0.35">
      <c r="A495" t="s">
        <v>1852</v>
      </c>
      <c r="B495" t="s">
        <v>35</v>
      </c>
      <c r="C495" t="s">
        <v>144</v>
      </c>
      <c r="D495" t="s">
        <v>37</v>
      </c>
      <c r="E495" t="s">
        <v>37</v>
      </c>
      <c r="F495" t="s">
        <v>41</v>
      </c>
      <c r="G495" t="s">
        <v>1387</v>
      </c>
      <c r="H495" t="s">
        <v>1609</v>
      </c>
      <c r="I495" t="s">
        <v>1610</v>
      </c>
      <c r="J495" t="s">
        <v>1853</v>
      </c>
      <c r="K495" t="s">
        <v>1854</v>
      </c>
      <c r="L495" s="1">
        <v>0</v>
      </c>
      <c r="M495" s="1">
        <v>570400</v>
      </c>
      <c r="N495" s="1">
        <v>0</v>
      </c>
      <c r="O495" s="1">
        <v>0</v>
      </c>
      <c r="P495" s="1">
        <v>0</v>
      </c>
      <c r="Q495" s="1">
        <v>570400</v>
      </c>
      <c r="R495" s="1">
        <v>0</v>
      </c>
      <c r="S495" s="1">
        <v>0</v>
      </c>
      <c r="T495" s="1">
        <v>0</v>
      </c>
      <c r="U495" s="1">
        <v>0</v>
      </c>
      <c r="V495" s="6">
        <f t="shared" si="7"/>
        <v>0</v>
      </c>
    </row>
    <row r="496" spans="1:22" x14ac:dyDescent="0.35">
      <c r="A496" t="s">
        <v>1855</v>
      </c>
      <c r="B496" t="s">
        <v>1305</v>
      </c>
      <c r="C496" t="s">
        <v>126</v>
      </c>
      <c r="D496" t="s">
        <v>37</v>
      </c>
      <c r="E496" t="s">
        <v>37</v>
      </c>
      <c r="F496" t="s">
        <v>41</v>
      </c>
      <c r="G496" t="s">
        <v>1387</v>
      </c>
      <c r="H496" t="s">
        <v>1756</v>
      </c>
      <c r="I496" t="s">
        <v>1757</v>
      </c>
      <c r="J496" t="s">
        <v>1856</v>
      </c>
      <c r="K496" t="s">
        <v>1847</v>
      </c>
      <c r="L496" s="1">
        <v>0</v>
      </c>
      <c r="M496" s="1">
        <v>2520000</v>
      </c>
      <c r="N496" s="1">
        <v>0</v>
      </c>
      <c r="O496" s="1">
        <v>0</v>
      </c>
      <c r="P496" s="1">
        <v>0</v>
      </c>
      <c r="Q496" s="1">
        <v>2520000</v>
      </c>
      <c r="R496" s="1">
        <v>0</v>
      </c>
      <c r="S496" s="1">
        <v>0</v>
      </c>
      <c r="T496" s="1">
        <v>0</v>
      </c>
      <c r="U496" s="1">
        <v>0</v>
      </c>
      <c r="V496" s="6">
        <f t="shared" si="7"/>
        <v>0</v>
      </c>
    </row>
    <row r="497" spans="1:22" x14ac:dyDescent="0.35">
      <c r="A497" t="s">
        <v>1857</v>
      </c>
      <c r="B497" t="s">
        <v>1305</v>
      </c>
      <c r="C497" t="s">
        <v>130</v>
      </c>
      <c r="D497" t="s">
        <v>37</v>
      </c>
      <c r="E497" t="s">
        <v>37</v>
      </c>
      <c r="F497" t="s">
        <v>41</v>
      </c>
      <c r="G497" t="s">
        <v>1387</v>
      </c>
      <c r="H497" t="s">
        <v>1762</v>
      </c>
      <c r="I497" t="s">
        <v>1763</v>
      </c>
      <c r="J497" t="s">
        <v>1858</v>
      </c>
      <c r="K497" t="s">
        <v>1859</v>
      </c>
      <c r="L497" s="1">
        <v>0</v>
      </c>
      <c r="M497" s="1">
        <v>2560929</v>
      </c>
      <c r="N497" s="1">
        <v>0</v>
      </c>
      <c r="O497" s="1">
        <v>0</v>
      </c>
      <c r="P497" s="1">
        <v>0</v>
      </c>
      <c r="Q497" s="1">
        <v>2560929</v>
      </c>
      <c r="R497" s="1">
        <v>0</v>
      </c>
      <c r="S497" s="1">
        <v>0</v>
      </c>
      <c r="T497" s="1">
        <v>0</v>
      </c>
      <c r="U497" s="1">
        <v>0</v>
      </c>
      <c r="V497" s="6">
        <f t="shared" si="7"/>
        <v>0</v>
      </c>
    </row>
    <row r="498" spans="1:22" x14ac:dyDescent="0.35">
      <c r="A498" t="s">
        <v>1860</v>
      </c>
      <c r="B498" t="s">
        <v>1327</v>
      </c>
      <c r="C498" t="s">
        <v>218</v>
      </c>
      <c r="D498" t="s">
        <v>37</v>
      </c>
      <c r="E498" t="s">
        <v>37</v>
      </c>
      <c r="F498" t="s">
        <v>41</v>
      </c>
      <c r="G498" t="s">
        <v>1387</v>
      </c>
      <c r="H498" t="s">
        <v>1328</v>
      </c>
      <c r="I498" t="s">
        <v>1329</v>
      </c>
      <c r="J498" t="s">
        <v>1861</v>
      </c>
      <c r="K498" t="s">
        <v>951</v>
      </c>
      <c r="L498" s="1">
        <v>0</v>
      </c>
      <c r="M498" s="1">
        <v>718763</v>
      </c>
      <c r="N498" s="1">
        <v>0</v>
      </c>
      <c r="O498" s="1">
        <v>0</v>
      </c>
      <c r="P498" s="1">
        <v>0</v>
      </c>
      <c r="Q498" s="1">
        <v>718763</v>
      </c>
      <c r="R498" s="1">
        <v>718763</v>
      </c>
      <c r="S498" s="1">
        <v>718763</v>
      </c>
      <c r="T498" s="1">
        <v>0</v>
      </c>
      <c r="U498" s="1">
        <v>0</v>
      </c>
      <c r="V498" s="6">
        <f t="shared" si="7"/>
        <v>1</v>
      </c>
    </row>
    <row r="499" spans="1:22" x14ac:dyDescent="0.35">
      <c r="A499" t="s">
        <v>1862</v>
      </c>
      <c r="B499" t="s">
        <v>1327</v>
      </c>
      <c r="C499" t="s">
        <v>134</v>
      </c>
      <c r="D499" t="s">
        <v>37</v>
      </c>
      <c r="E499" t="s">
        <v>37</v>
      </c>
      <c r="F499" t="s">
        <v>41</v>
      </c>
      <c r="G499" t="s">
        <v>1387</v>
      </c>
      <c r="H499" t="s">
        <v>1337</v>
      </c>
      <c r="I499" t="s">
        <v>1338</v>
      </c>
      <c r="J499" t="s">
        <v>1863</v>
      </c>
      <c r="K499" t="s">
        <v>948</v>
      </c>
      <c r="L499" s="1">
        <v>0</v>
      </c>
      <c r="M499" s="1">
        <v>4000000</v>
      </c>
      <c r="N499" s="1">
        <v>0</v>
      </c>
      <c r="O499" s="1">
        <v>0</v>
      </c>
      <c r="P499" s="1">
        <v>0</v>
      </c>
      <c r="Q499" s="1">
        <v>4000000</v>
      </c>
      <c r="R499" s="1">
        <v>4000000</v>
      </c>
      <c r="S499" s="1">
        <v>4000000</v>
      </c>
      <c r="T499" s="1">
        <v>2628754</v>
      </c>
      <c r="U499" s="1">
        <v>-2628754</v>
      </c>
      <c r="V499" s="6">
        <f t="shared" si="7"/>
        <v>1</v>
      </c>
    </row>
    <row r="500" spans="1:22" x14ac:dyDescent="0.35">
      <c r="A500" t="s">
        <v>1864</v>
      </c>
      <c r="B500" t="s">
        <v>35</v>
      </c>
      <c r="C500" t="s">
        <v>204</v>
      </c>
      <c r="D500" t="s">
        <v>37</v>
      </c>
      <c r="E500" t="s">
        <v>37</v>
      </c>
      <c r="F500" t="s">
        <v>41</v>
      </c>
      <c r="G500" t="s">
        <v>1387</v>
      </c>
      <c r="H500" t="s">
        <v>1362</v>
      </c>
      <c r="I500" t="s">
        <v>1363</v>
      </c>
      <c r="J500" t="s">
        <v>1865</v>
      </c>
      <c r="K500" t="s">
        <v>951</v>
      </c>
      <c r="L500" s="1">
        <v>0</v>
      </c>
      <c r="M500" s="1">
        <v>174487</v>
      </c>
      <c r="N500" s="1">
        <v>0</v>
      </c>
      <c r="O500" s="1">
        <v>0</v>
      </c>
      <c r="P500" s="1">
        <v>0</v>
      </c>
      <c r="Q500" s="1">
        <v>174487</v>
      </c>
      <c r="R500" s="1">
        <v>174487</v>
      </c>
      <c r="S500" s="1">
        <v>174487</v>
      </c>
      <c r="T500" s="1">
        <v>174487</v>
      </c>
      <c r="U500" s="1">
        <v>-174487</v>
      </c>
      <c r="V500" s="6">
        <f t="shared" si="7"/>
        <v>1</v>
      </c>
    </row>
    <row r="501" spans="1:22" x14ac:dyDescent="0.35">
      <c r="A501" t="s">
        <v>1866</v>
      </c>
      <c r="B501" t="s">
        <v>35</v>
      </c>
      <c r="C501" t="s">
        <v>92</v>
      </c>
      <c r="D501" t="s">
        <v>37</v>
      </c>
      <c r="E501" t="s">
        <v>37</v>
      </c>
      <c r="F501" t="s">
        <v>41</v>
      </c>
      <c r="G501" t="s">
        <v>1387</v>
      </c>
      <c r="H501" t="s">
        <v>1368</v>
      </c>
      <c r="I501" t="s">
        <v>1369</v>
      </c>
      <c r="J501" t="s">
        <v>1867</v>
      </c>
      <c r="K501" t="s">
        <v>951</v>
      </c>
      <c r="L501" s="1">
        <v>0</v>
      </c>
      <c r="M501" s="1">
        <v>57866</v>
      </c>
      <c r="N501" s="1">
        <v>0</v>
      </c>
      <c r="O501" s="1">
        <v>0</v>
      </c>
      <c r="P501" s="1">
        <v>0</v>
      </c>
      <c r="Q501" s="1">
        <v>57866</v>
      </c>
      <c r="R501" s="1">
        <v>57866</v>
      </c>
      <c r="S501" s="1">
        <v>57866</v>
      </c>
      <c r="T501" s="1">
        <v>4333</v>
      </c>
      <c r="U501" s="1">
        <v>-4333</v>
      </c>
      <c r="V501" s="6">
        <f t="shared" si="7"/>
        <v>1</v>
      </c>
    </row>
    <row r="502" spans="1:22" x14ac:dyDescent="0.35">
      <c r="A502" t="s">
        <v>1868</v>
      </c>
      <c r="B502" t="s">
        <v>35</v>
      </c>
      <c r="C502" t="s">
        <v>92</v>
      </c>
      <c r="D502" t="s">
        <v>37</v>
      </c>
      <c r="E502" t="s">
        <v>37</v>
      </c>
      <c r="F502" t="s">
        <v>41</v>
      </c>
      <c r="G502" t="s">
        <v>1387</v>
      </c>
      <c r="H502" t="s">
        <v>1368</v>
      </c>
      <c r="I502" t="s">
        <v>1369</v>
      </c>
      <c r="J502" t="s">
        <v>1869</v>
      </c>
      <c r="K502" t="s">
        <v>948</v>
      </c>
      <c r="L502" s="1">
        <v>0</v>
      </c>
      <c r="M502" s="1">
        <v>0</v>
      </c>
      <c r="N502" s="1">
        <v>0</v>
      </c>
      <c r="O502" s="1">
        <v>224097</v>
      </c>
      <c r="P502" s="1">
        <v>0</v>
      </c>
      <c r="Q502" s="1">
        <v>224097</v>
      </c>
      <c r="R502" s="1">
        <v>224097</v>
      </c>
      <c r="S502" s="1">
        <v>224097</v>
      </c>
      <c r="T502" s="1">
        <v>0</v>
      </c>
      <c r="U502" s="1">
        <v>0</v>
      </c>
      <c r="V502" s="6">
        <f t="shared" si="7"/>
        <v>1</v>
      </c>
    </row>
    <row r="503" spans="1:22" x14ac:dyDescent="0.35">
      <c r="A503" t="s">
        <v>1870</v>
      </c>
      <c r="B503" t="s">
        <v>35</v>
      </c>
      <c r="C503" t="s">
        <v>92</v>
      </c>
      <c r="D503" t="s">
        <v>37</v>
      </c>
      <c r="E503" t="s">
        <v>37</v>
      </c>
      <c r="F503" t="s">
        <v>41</v>
      </c>
      <c r="G503" t="s">
        <v>1387</v>
      </c>
      <c r="H503" t="s">
        <v>1433</v>
      </c>
      <c r="I503" t="s">
        <v>1434</v>
      </c>
      <c r="J503" t="s">
        <v>1871</v>
      </c>
      <c r="K503" t="s">
        <v>948</v>
      </c>
      <c r="L503" s="1">
        <v>0</v>
      </c>
      <c r="M503" s="1">
        <v>224097</v>
      </c>
      <c r="N503" s="1">
        <v>0</v>
      </c>
      <c r="O503" s="1">
        <v>0</v>
      </c>
      <c r="P503" s="1">
        <v>-224097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6">
        <f t="shared" si="7"/>
        <v>9</v>
      </c>
    </row>
    <row r="504" spans="1:22" x14ac:dyDescent="0.35">
      <c r="A504" t="s">
        <v>1872</v>
      </c>
      <c r="B504" t="s">
        <v>35</v>
      </c>
      <c r="C504" t="s">
        <v>36</v>
      </c>
      <c r="D504" t="s">
        <v>37</v>
      </c>
      <c r="E504" t="s">
        <v>37</v>
      </c>
      <c r="F504" t="s">
        <v>41</v>
      </c>
      <c r="G504" t="s">
        <v>1387</v>
      </c>
      <c r="H504" t="s">
        <v>1374</v>
      </c>
      <c r="I504" t="s">
        <v>36</v>
      </c>
      <c r="J504" t="s">
        <v>1873</v>
      </c>
      <c r="K504" t="s">
        <v>951</v>
      </c>
      <c r="L504" s="1">
        <v>0</v>
      </c>
      <c r="M504" s="1">
        <v>4405290</v>
      </c>
      <c r="N504" s="1">
        <v>0</v>
      </c>
      <c r="O504" s="1">
        <v>0</v>
      </c>
      <c r="P504" s="1">
        <v>0</v>
      </c>
      <c r="Q504" s="1">
        <v>4405290</v>
      </c>
      <c r="R504" s="1">
        <v>4405290</v>
      </c>
      <c r="S504" s="1">
        <v>4405290</v>
      </c>
      <c r="T504" s="1">
        <v>4405290</v>
      </c>
      <c r="U504" s="1">
        <v>-4405290</v>
      </c>
      <c r="V504" s="6">
        <f t="shared" si="7"/>
        <v>1</v>
      </c>
    </row>
    <row r="505" spans="1:22" x14ac:dyDescent="0.35">
      <c r="A505" t="s">
        <v>1874</v>
      </c>
      <c r="B505" t="s">
        <v>35</v>
      </c>
      <c r="C505" t="s">
        <v>36</v>
      </c>
      <c r="D505" t="s">
        <v>37</v>
      </c>
      <c r="E505" t="s">
        <v>37</v>
      </c>
      <c r="F505" t="s">
        <v>41</v>
      </c>
      <c r="G505" t="s">
        <v>1387</v>
      </c>
      <c r="H505" t="s">
        <v>1374</v>
      </c>
      <c r="I505" t="s">
        <v>36</v>
      </c>
      <c r="J505" t="s">
        <v>1875</v>
      </c>
      <c r="K505" t="s">
        <v>948</v>
      </c>
      <c r="L505" s="1">
        <v>0</v>
      </c>
      <c r="M505" s="1">
        <v>1742031</v>
      </c>
      <c r="N505" s="1">
        <v>0</v>
      </c>
      <c r="O505" s="1">
        <v>0</v>
      </c>
      <c r="P505" s="1">
        <v>0</v>
      </c>
      <c r="Q505" s="1">
        <v>1742031</v>
      </c>
      <c r="R505" s="1">
        <v>1742031</v>
      </c>
      <c r="S505" s="1">
        <v>1742031</v>
      </c>
      <c r="T505" s="1">
        <v>14629</v>
      </c>
      <c r="U505" s="1">
        <v>-14629</v>
      </c>
      <c r="V505" s="6">
        <f t="shared" si="7"/>
        <v>1</v>
      </c>
    </row>
    <row r="506" spans="1:22" x14ac:dyDescent="0.35">
      <c r="A506" t="s">
        <v>1876</v>
      </c>
      <c r="B506" t="s">
        <v>35</v>
      </c>
      <c r="C506" t="s">
        <v>102</v>
      </c>
      <c r="D506" t="s">
        <v>37</v>
      </c>
      <c r="E506" t="s">
        <v>37</v>
      </c>
      <c r="F506" t="s">
        <v>41</v>
      </c>
      <c r="G506" t="s">
        <v>1387</v>
      </c>
      <c r="H506" t="s">
        <v>1566</v>
      </c>
      <c r="I506" t="s">
        <v>102</v>
      </c>
      <c r="J506" t="s">
        <v>1877</v>
      </c>
      <c r="K506" t="s">
        <v>948</v>
      </c>
      <c r="L506" s="1">
        <v>0</v>
      </c>
      <c r="M506" s="1">
        <v>853391</v>
      </c>
      <c r="N506" s="1">
        <v>0</v>
      </c>
      <c r="O506" s="1">
        <v>0</v>
      </c>
      <c r="P506" s="1">
        <v>0</v>
      </c>
      <c r="Q506" s="1">
        <v>853391</v>
      </c>
      <c r="R506" s="1">
        <v>853391</v>
      </c>
      <c r="S506" s="1">
        <v>853391</v>
      </c>
      <c r="T506" s="1">
        <v>40823</v>
      </c>
      <c r="U506" s="1">
        <v>-40823</v>
      </c>
      <c r="V506" s="6">
        <f t="shared" si="7"/>
        <v>1</v>
      </c>
    </row>
    <row r="507" spans="1:22" x14ac:dyDescent="0.35">
      <c r="A507" t="s">
        <v>1878</v>
      </c>
      <c r="B507" t="s">
        <v>35</v>
      </c>
      <c r="C507" t="s">
        <v>102</v>
      </c>
      <c r="D507" t="s">
        <v>37</v>
      </c>
      <c r="E507" t="s">
        <v>37</v>
      </c>
      <c r="F507" t="s">
        <v>41</v>
      </c>
      <c r="G507" t="s">
        <v>1387</v>
      </c>
      <c r="H507" t="s">
        <v>1566</v>
      </c>
      <c r="I507" t="s">
        <v>102</v>
      </c>
      <c r="J507" t="s">
        <v>1879</v>
      </c>
      <c r="K507" t="s">
        <v>951</v>
      </c>
      <c r="L507" s="1">
        <v>0</v>
      </c>
      <c r="M507" s="1">
        <v>584367</v>
      </c>
      <c r="N507" s="1">
        <v>0</v>
      </c>
      <c r="O507" s="1">
        <v>0</v>
      </c>
      <c r="P507" s="1">
        <v>0</v>
      </c>
      <c r="Q507" s="1">
        <v>584367</v>
      </c>
      <c r="R507" s="1">
        <v>584367</v>
      </c>
      <c r="S507" s="1">
        <v>584367</v>
      </c>
      <c r="T507" s="1">
        <v>0</v>
      </c>
      <c r="U507" s="1">
        <v>0</v>
      </c>
      <c r="V507" s="6">
        <f t="shared" si="7"/>
        <v>1</v>
      </c>
    </row>
    <row r="508" spans="1:22" x14ac:dyDescent="0.35">
      <c r="A508" t="s">
        <v>1880</v>
      </c>
      <c r="B508" t="s">
        <v>35</v>
      </c>
      <c r="C508" t="s">
        <v>221</v>
      </c>
      <c r="D508" t="s">
        <v>37</v>
      </c>
      <c r="E508" t="s">
        <v>37</v>
      </c>
      <c r="F508" t="s">
        <v>41</v>
      </c>
      <c r="G508" t="s">
        <v>1387</v>
      </c>
      <c r="H508" t="s">
        <v>1379</v>
      </c>
      <c r="I508" t="s">
        <v>221</v>
      </c>
      <c r="J508" t="s">
        <v>1881</v>
      </c>
      <c r="K508" t="s">
        <v>951</v>
      </c>
      <c r="L508" s="1">
        <v>0</v>
      </c>
      <c r="M508" s="1">
        <v>5768809</v>
      </c>
      <c r="N508" s="1">
        <v>0</v>
      </c>
      <c r="O508" s="1">
        <v>0</v>
      </c>
      <c r="P508" s="1">
        <v>0</v>
      </c>
      <c r="Q508" s="1">
        <v>5768809</v>
      </c>
      <c r="R508" s="1">
        <v>5768809</v>
      </c>
      <c r="S508" s="1">
        <v>5768809</v>
      </c>
      <c r="T508" s="1">
        <v>4268965</v>
      </c>
      <c r="U508" s="1">
        <v>-4268965</v>
      </c>
      <c r="V508" s="6">
        <f t="shared" si="7"/>
        <v>1</v>
      </c>
    </row>
    <row r="509" spans="1:22" x14ac:dyDescent="0.35">
      <c r="A509" t="s">
        <v>1882</v>
      </c>
      <c r="B509" t="s">
        <v>35</v>
      </c>
      <c r="C509" t="s">
        <v>221</v>
      </c>
      <c r="D509" t="s">
        <v>37</v>
      </c>
      <c r="E509" t="s">
        <v>37</v>
      </c>
      <c r="F509" t="s">
        <v>41</v>
      </c>
      <c r="G509" t="s">
        <v>1387</v>
      </c>
      <c r="H509" t="s">
        <v>1379</v>
      </c>
      <c r="I509" t="s">
        <v>221</v>
      </c>
      <c r="J509" t="s">
        <v>1883</v>
      </c>
      <c r="K509" t="s">
        <v>948</v>
      </c>
      <c r="L509" s="1">
        <v>0</v>
      </c>
      <c r="M509" s="1">
        <v>3512606</v>
      </c>
      <c r="N509" s="1">
        <v>0</v>
      </c>
      <c r="O509" s="1">
        <v>0</v>
      </c>
      <c r="P509" s="1">
        <v>0</v>
      </c>
      <c r="Q509" s="1">
        <v>3512606</v>
      </c>
      <c r="R509" s="1">
        <v>3512606</v>
      </c>
      <c r="S509" s="1">
        <v>3512606</v>
      </c>
      <c r="T509" s="1">
        <v>0</v>
      </c>
      <c r="U509" s="1">
        <v>0</v>
      </c>
      <c r="V509" s="6">
        <f t="shared" si="7"/>
        <v>1</v>
      </c>
    </row>
    <row r="510" spans="1:22" x14ac:dyDescent="0.35">
      <c r="A510" t="s">
        <v>1884</v>
      </c>
      <c r="B510" t="s">
        <v>35</v>
      </c>
      <c r="C510" t="s">
        <v>112</v>
      </c>
      <c r="D510" t="s">
        <v>37</v>
      </c>
      <c r="E510" t="s">
        <v>37</v>
      </c>
      <c r="F510" t="s">
        <v>41</v>
      </c>
      <c r="G510" t="s">
        <v>1387</v>
      </c>
      <c r="H510" t="s">
        <v>1384</v>
      </c>
      <c r="I510" t="s">
        <v>112</v>
      </c>
      <c r="J510" t="s">
        <v>1885</v>
      </c>
      <c r="K510" t="s">
        <v>948</v>
      </c>
      <c r="L510" s="1">
        <v>0</v>
      </c>
      <c r="M510" s="1">
        <v>1679358</v>
      </c>
      <c r="N510" s="1">
        <v>0</v>
      </c>
      <c r="O510" s="1">
        <v>0</v>
      </c>
      <c r="P510" s="1">
        <v>0</v>
      </c>
      <c r="Q510" s="1">
        <v>1679358</v>
      </c>
      <c r="R510" s="1">
        <v>1679358</v>
      </c>
      <c r="S510" s="1">
        <v>1679358</v>
      </c>
      <c r="T510" s="1">
        <v>0</v>
      </c>
      <c r="U510" s="1">
        <v>0</v>
      </c>
      <c r="V510" s="6">
        <f t="shared" si="7"/>
        <v>1</v>
      </c>
    </row>
    <row r="511" spans="1:22" x14ac:dyDescent="0.35">
      <c r="A511" t="s">
        <v>1886</v>
      </c>
      <c r="B511" t="s">
        <v>35</v>
      </c>
      <c r="C511" t="s">
        <v>112</v>
      </c>
      <c r="D511" t="s">
        <v>37</v>
      </c>
      <c r="E511" t="s">
        <v>37</v>
      </c>
      <c r="F511" t="s">
        <v>41</v>
      </c>
      <c r="G511" t="s">
        <v>1387</v>
      </c>
      <c r="H511" t="s">
        <v>1384</v>
      </c>
      <c r="I511" t="s">
        <v>112</v>
      </c>
      <c r="J511" t="s">
        <v>1887</v>
      </c>
      <c r="K511" t="s">
        <v>951</v>
      </c>
      <c r="L511" s="1">
        <v>0</v>
      </c>
      <c r="M511" s="1">
        <v>50000</v>
      </c>
      <c r="N511" s="1">
        <v>0</v>
      </c>
      <c r="O511" s="1">
        <v>0</v>
      </c>
      <c r="P511" s="1">
        <v>0</v>
      </c>
      <c r="Q511" s="1">
        <v>50000</v>
      </c>
      <c r="R511" s="1">
        <v>50000</v>
      </c>
      <c r="S511" s="1">
        <v>50000</v>
      </c>
      <c r="T511" s="1">
        <v>0</v>
      </c>
      <c r="U511" s="1">
        <v>0</v>
      </c>
      <c r="V511" s="6">
        <f t="shared" si="7"/>
        <v>1</v>
      </c>
    </row>
    <row r="512" spans="1:22" x14ac:dyDescent="0.35">
      <c r="A512" t="s">
        <v>1888</v>
      </c>
      <c r="B512" t="s">
        <v>35</v>
      </c>
      <c r="C512" t="s">
        <v>122</v>
      </c>
      <c r="D512" t="s">
        <v>37</v>
      </c>
      <c r="E512" t="s">
        <v>37</v>
      </c>
      <c r="F512" t="s">
        <v>41</v>
      </c>
      <c r="G512" t="s">
        <v>1387</v>
      </c>
      <c r="H512" t="s">
        <v>1388</v>
      </c>
      <c r="I512" t="s">
        <v>1389</v>
      </c>
      <c r="J512" t="s">
        <v>1889</v>
      </c>
      <c r="K512" t="s">
        <v>948</v>
      </c>
      <c r="L512" s="1">
        <v>0</v>
      </c>
      <c r="M512" s="1">
        <v>8072314</v>
      </c>
      <c r="N512" s="1">
        <v>0</v>
      </c>
      <c r="O512" s="1">
        <v>0</v>
      </c>
      <c r="P512" s="1">
        <v>0</v>
      </c>
      <c r="Q512" s="1">
        <v>8072314</v>
      </c>
      <c r="R512" s="1">
        <v>8072314</v>
      </c>
      <c r="S512" s="1">
        <v>8072314</v>
      </c>
      <c r="T512" s="1">
        <v>0</v>
      </c>
      <c r="U512" s="1">
        <v>0</v>
      </c>
      <c r="V512" s="6">
        <f t="shared" si="7"/>
        <v>1</v>
      </c>
    </row>
    <row r="513" spans="1:22" x14ac:dyDescent="0.35">
      <c r="A513" t="s">
        <v>1890</v>
      </c>
      <c r="B513" t="s">
        <v>35</v>
      </c>
      <c r="C513" t="s">
        <v>463</v>
      </c>
      <c r="D513" t="s">
        <v>37</v>
      </c>
      <c r="E513" t="s">
        <v>37</v>
      </c>
      <c r="F513" t="s">
        <v>41</v>
      </c>
      <c r="G513" t="s">
        <v>1387</v>
      </c>
      <c r="H513" t="s">
        <v>1600</v>
      </c>
      <c r="I513" t="s">
        <v>463</v>
      </c>
      <c r="J513" t="s">
        <v>1891</v>
      </c>
      <c r="K513" t="s">
        <v>951</v>
      </c>
      <c r="L513" s="1">
        <v>0</v>
      </c>
      <c r="M513" s="1">
        <v>640329</v>
      </c>
      <c r="N513" s="1">
        <v>0</v>
      </c>
      <c r="O513" s="1">
        <v>0</v>
      </c>
      <c r="P513" s="1">
        <v>0</v>
      </c>
      <c r="Q513" s="1">
        <v>640329</v>
      </c>
      <c r="R513" s="1">
        <v>640329</v>
      </c>
      <c r="S513" s="1">
        <v>640329</v>
      </c>
      <c r="T513" s="1">
        <v>640329</v>
      </c>
      <c r="U513" s="1">
        <v>-640329</v>
      </c>
      <c r="V513" s="6">
        <f t="shared" si="7"/>
        <v>1</v>
      </c>
    </row>
    <row r="514" spans="1:22" x14ac:dyDescent="0.35">
      <c r="A514" t="s">
        <v>1892</v>
      </c>
      <c r="B514" t="s">
        <v>35</v>
      </c>
      <c r="C514" t="s">
        <v>144</v>
      </c>
      <c r="D514" t="s">
        <v>37</v>
      </c>
      <c r="E514" t="s">
        <v>37</v>
      </c>
      <c r="F514" t="s">
        <v>41</v>
      </c>
      <c r="G514" t="s">
        <v>1387</v>
      </c>
      <c r="H514" t="s">
        <v>1609</v>
      </c>
      <c r="I514" t="s">
        <v>1610</v>
      </c>
      <c r="J514" t="s">
        <v>1893</v>
      </c>
      <c r="K514" t="s">
        <v>951</v>
      </c>
      <c r="L514" s="1">
        <v>0</v>
      </c>
      <c r="M514" s="1">
        <v>543021</v>
      </c>
      <c r="N514" s="1">
        <v>0</v>
      </c>
      <c r="O514" s="1">
        <v>0</v>
      </c>
      <c r="P514" s="1">
        <v>0</v>
      </c>
      <c r="Q514" s="1">
        <v>543021</v>
      </c>
      <c r="R514" s="1">
        <v>543021</v>
      </c>
      <c r="S514" s="1">
        <v>543021</v>
      </c>
      <c r="T514" s="1">
        <v>471744</v>
      </c>
      <c r="U514" s="1">
        <v>-471744</v>
      </c>
      <c r="V514" s="6">
        <f t="shared" si="7"/>
        <v>1</v>
      </c>
    </row>
    <row r="515" spans="1:22" x14ac:dyDescent="0.35">
      <c r="A515" t="s">
        <v>1894</v>
      </c>
      <c r="B515" t="s">
        <v>35</v>
      </c>
      <c r="C515" t="s">
        <v>152</v>
      </c>
      <c r="D515" t="s">
        <v>37</v>
      </c>
      <c r="E515" t="s">
        <v>37</v>
      </c>
      <c r="F515" t="s">
        <v>41</v>
      </c>
      <c r="G515" t="s">
        <v>1387</v>
      </c>
      <c r="H515" t="s">
        <v>1615</v>
      </c>
      <c r="I515" t="s">
        <v>1616</v>
      </c>
      <c r="J515" t="s">
        <v>1895</v>
      </c>
      <c r="K515" t="s">
        <v>951</v>
      </c>
      <c r="L515" s="1">
        <v>0</v>
      </c>
      <c r="M515" s="1">
        <v>357741</v>
      </c>
      <c r="N515" s="1">
        <v>0</v>
      </c>
      <c r="O515" s="1">
        <v>0</v>
      </c>
      <c r="P515" s="1">
        <v>0</v>
      </c>
      <c r="Q515" s="1">
        <v>357741</v>
      </c>
      <c r="R515" s="1">
        <v>357741</v>
      </c>
      <c r="S515" s="1">
        <v>357741</v>
      </c>
      <c r="T515" s="1">
        <v>30070</v>
      </c>
      <c r="U515" s="1">
        <v>-30070</v>
      </c>
      <c r="V515" s="6">
        <f t="shared" si="7"/>
        <v>1</v>
      </c>
    </row>
    <row r="516" spans="1:22" x14ac:dyDescent="0.35">
      <c r="A516" t="s">
        <v>1896</v>
      </c>
      <c r="B516" t="s">
        <v>35</v>
      </c>
      <c r="C516" t="s">
        <v>544</v>
      </c>
      <c r="D516" t="s">
        <v>37</v>
      </c>
      <c r="E516" t="s">
        <v>37</v>
      </c>
      <c r="F516" t="s">
        <v>41</v>
      </c>
      <c r="G516" t="s">
        <v>1387</v>
      </c>
      <c r="H516" t="s">
        <v>1643</v>
      </c>
      <c r="I516" t="s">
        <v>544</v>
      </c>
      <c r="J516" t="s">
        <v>1897</v>
      </c>
      <c r="K516" t="s">
        <v>948</v>
      </c>
      <c r="L516" s="1">
        <v>0</v>
      </c>
      <c r="M516" s="1">
        <v>13992254</v>
      </c>
      <c r="N516" s="1">
        <v>0</v>
      </c>
      <c r="O516" s="1">
        <v>0</v>
      </c>
      <c r="P516" s="1">
        <v>0</v>
      </c>
      <c r="Q516" s="1">
        <v>13992254</v>
      </c>
      <c r="R516" s="1">
        <v>13992254</v>
      </c>
      <c r="S516" s="1">
        <v>13992254</v>
      </c>
      <c r="T516" s="1">
        <v>0</v>
      </c>
      <c r="U516" s="1">
        <v>0</v>
      </c>
      <c r="V516" s="6">
        <f t="shared" si="7"/>
        <v>1</v>
      </c>
    </row>
    <row r="517" spans="1:22" x14ac:dyDescent="0.35">
      <c r="A517" t="s">
        <v>1898</v>
      </c>
      <c r="B517" t="s">
        <v>35</v>
      </c>
      <c r="C517" t="s">
        <v>156</v>
      </c>
      <c r="D517" t="s">
        <v>37</v>
      </c>
      <c r="E517" t="s">
        <v>37</v>
      </c>
      <c r="F517" t="s">
        <v>41</v>
      </c>
      <c r="G517" t="s">
        <v>1387</v>
      </c>
      <c r="H517" t="s">
        <v>1398</v>
      </c>
      <c r="I517" t="s">
        <v>156</v>
      </c>
      <c r="J517" t="s">
        <v>1899</v>
      </c>
      <c r="K517" t="s">
        <v>948</v>
      </c>
      <c r="L517" s="1">
        <v>0</v>
      </c>
      <c r="M517" s="1">
        <v>1351841</v>
      </c>
      <c r="N517" s="1">
        <v>0</v>
      </c>
      <c r="O517" s="1">
        <v>0</v>
      </c>
      <c r="P517" s="1">
        <v>0</v>
      </c>
      <c r="Q517" s="1">
        <v>1351841</v>
      </c>
      <c r="R517" s="1">
        <v>1351841</v>
      </c>
      <c r="S517" s="1">
        <v>1351841</v>
      </c>
      <c r="T517" s="1">
        <v>0</v>
      </c>
      <c r="U517" s="1">
        <v>0</v>
      </c>
      <c r="V517" s="6">
        <f t="shared" ref="V517:V566" si="8">+IFERROR(S517/Q517,9)</f>
        <v>1</v>
      </c>
    </row>
    <row r="518" spans="1:22" x14ac:dyDescent="0.35">
      <c r="A518" t="s">
        <v>1900</v>
      </c>
      <c r="B518" t="s">
        <v>1296</v>
      </c>
      <c r="C518" t="s">
        <v>148</v>
      </c>
      <c r="D518" t="s">
        <v>37</v>
      </c>
      <c r="E518" t="s">
        <v>37</v>
      </c>
      <c r="F518" t="s">
        <v>41</v>
      </c>
      <c r="G518" t="s">
        <v>1387</v>
      </c>
      <c r="H518" t="s">
        <v>1674</v>
      </c>
      <c r="I518" t="s">
        <v>1675</v>
      </c>
      <c r="J518" t="s">
        <v>1901</v>
      </c>
      <c r="K518" t="s">
        <v>951</v>
      </c>
      <c r="L518" s="1">
        <v>0</v>
      </c>
      <c r="M518" s="1">
        <v>1164060</v>
      </c>
      <c r="N518" s="1">
        <v>0</v>
      </c>
      <c r="O518" s="1">
        <v>0</v>
      </c>
      <c r="P518" s="1">
        <v>0</v>
      </c>
      <c r="Q518" s="1">
        <v>1164060</v>
      </c>
      <c r="R518" s="1">
        <v>1164060</v>
      </c>
      <c r="S518" s="1">
        <v>1164060</v>
      </c>
      <c r="T518" s="1">
        <v>73270</v>
      </c>
      <c r="U518" s="1">
        <v>-73270</v>
      </c>
      <c r="V518" s="6">
        <f t="shared" si="8"/>
        <v>1</v>
      </c>
    </row>
    <row r="519" spans="1:22" x14ac:dyDescent="0.35">
      <c r="A519" t="s">
        <v>1902</v>
      </c>
      <c r="B519" t="s">
        <v>557</v>
      </c>
      <c r="C519" t="s">
        <v>287</v>
      </c>
      <c r="D519" t="s">
        <v>1453</v>
      </c>
      <c r="E519" t="s">
        <v>1454</v>
      </c>
      <c r="F519" t="s">
        <v>558</v>
      </c>
      <c r="G519" t="s">
        <v>1387</v>
      </c>
      <c r="H519" t="s">
        <v>1416</v>
      </c>
      <c r="I519" t="s">
        <v>1417</v>
      </c>
      <c r="J519" t="s">
        <v>1903</v>
      </c>
      <c r="K519" t="s">
        <v>1904</v>
      </c>
      <c r="L519" s="1">
        <v>0</v>
      </c>
      <c r="M519" s="1">
        <v>2342998</v>
      </c>
      <c r="N519" s="1">
        <v>0</v>
      </c>
      <c r="O519" s="1">
        <v>0</v>
      </c>
      <c r="P519" s="1">
        <v>0</v>
      </c>
      <c r="Q519" s="1">
        <v>2342998</v>
      </c>
      <c r="R519" s="1">
        <v>2342998</v>
      </c>
      <c r="S519" s="1">
        <v>2342998</v>
      </c>
      <c r="T519" s="1">
        <v>1763012</v>
      </c>
      <c r="U519" s="1">
        <v>-1763012</v>
      </c>
      <c r="V519" s="6">
        <f t="shared" si="8"/>
        <v>1</v>
      </c>
    </row>
    <row r="520" spans="1:22" x14ac:dyDescent="0.35">
      <c r="A520" t="s">
        <v>1905</v>
      </c>
      <c r="B520" t="s">
        <v>557</v>
      </c>
      <c r="C520" t="s">
        <v>287</v>
      </c>
      <c r="D520" t="s">
        <v>1453</v>
      </c>
      <c r="E520" t="s">
        <v>1454</v>
      </c>
      <c r="F520" t="s">
        <v>558</v>
      </c>
      <c r="G520" t="s">
        <v>1387</v>
      </c>
      <c r="H520" t="s">
        <v>1416</v>
      </c>
      <c r="I520" t="s">
        <v>1417</v>
      </c>
      <c r="J520" t="s">
        <v>1906</v>
      </c>
      <c r="K520" t="s">
        <v>951</v>
      </c>
      <c r="L520" s="1">
        <v>0</v>
      </c>
      <c r="M520" s="1">
        <v>24477048</v>
      </c>
      <c r="N520" s="1">
        <v>0</v>
      </c>
      <c r="O520" s="1">
        <v>0</v>
      </c>
      <c r="P520" s="1">
        <v>0</v>
      </c>
      <c r="Q520" s="1">
        <v>24477048</v>
      </c>
      <c r="R520" s="1">
        <v>24477048</v>
      </c>
      <c r="S520" s="1">
        <v>24477048</v>
      </c>
      <c r="T520" s="1">
        <v>21585657</v>
      </c>
      <c r="U520" s="1">
        <v>-21585657</v>
      </c>
      <c r="V520" s="6">
        <f t="shared" si="8"/>
        <v>1</v>
      </c>
    </row>
    <row r="521" spans="1:22" x14ac:dyDescent="0.35">
      <c r="A521" t="s">
        <v>1907</v>
      </c>
      <c r="B521" t="s">
        <v>557</v>
      </c>
      <c r="C521" t="s">
        <v>297</v>
      </c>
      <c r="D521" t="s">
        <v>37</v>
      </c>
      <c r="E521" t="s">
        <v>37</v>
      </c>
      <c r="F521" t="s">
        <v>558</v>
      </c>
      <c r="G521" t="s">
        <v>1387</v>
      </c>
      <c r="H521" t="s">
        <v>1416</v>
      </c>
      <c r="I521" t="s">
        <v>1417</v>
      </c>
      <c r="J521" t="s">
        <v>1908</v>
      </c>
      <c r="K521" t="s">
        <v>951</v>
      </c>
      <c r="L521" s="1">
        <v>0</v>
      </c>
      <c r="M521" s="1">
        <v>176130</v>
      </c>
      <c r="N521" s="1">
        <v>0</v>
      </c>
      <c r="O521" s="1">
        <v>0</v>
      </c>
      <c r="P521" s="1">
        <v>0</v>
      </c>
      <c r="Q521" s="1">
        <v>176130</v>
      </c>
      <c r="R521" s="1">
        <v>176130</v>
      </c>
      <c r="S521" s="1">
        <v>176130</v>
      </c>
      <c r="T521" s="1">
        <v>176130</v>
      </c>
      <c r="U521" s="1">
        <v>-176130</v>
      </c>
      <c r="V521" s="6">
        <f t="shared" si="8"/>
        <v>1</v>
      </c>
    </row>
    <row r="522" spans="1:22" x14ac:dyDescent="0.35">
      <c r="A522" t="s">
        <v>1909</v>
      </c>
      <c r="B522" t="s">
        <v>557</v>
      </c>
      <c r="C522" t="s">
        <v>297</v>
      </c>
      <c r="D522" t="s">
        <v>37</v>
      </c>
      <c r="E522" t="s">
        <v>37</v>
      </c>
      <c r="F522" t="s">
        <v>558</v>
      </c>
      <c r="G522" t="s">
        <v>1387</v>
      </c>
      <c r="H522" t="s">
        <v>1416</v>
      </c>
      <c r="I522" t="s">
        <v>1417</v>
      </c>
      <c r="J522" t="s">
        <v>1910</v>
      </c>
      <c r="K522" t="s">
        <v>1911</v>
      </c>
      <c r="L522" s="1">
        <v>0</v>
      </c>
      <c r="M522" s="1">
        <v>2831</v>
      </c>
      <c r="N522" s="1">
        <v>0</v>
      </c>
      <c r="O522" s="1">
        <v>0</v>
      </c>
      <c r="P522" s="1">
        <v>0</v>
      </c>
      <c r="Q522" s="1">
        <v>2831</v>
      </c>
      <c r="R522" s="1">
        <v>2831</v>
      </c>
      <c r="S522" s="1">
        <v>2831</v>
      </c>
      <c r="T522" s="1">
        <v>2831</v>
      </c>
      <c r="U522" s="1">
        <v>-2831</v>
      </c>
      <c r="V522" s="6">
        <f t="shared" si="8"/>
        <v>1</v>
      </c>
    </row>
    <row r="523" spans="1:22" x14ac:dyDescent="0.35">
      <c r="A523" t="s">
        <v>1912</v>
      </c>
      <c r="B523" t="s">
        <v>557</v>
      </c>
      <c r="C523" t="s">
        <v>327</v>
      </c>
      <c r="D523" t="s">
        <v>37</v>
      </c>
      <c r="E523" t="s">
        <v>37</v>
      </c>
      <c r="F523" t="s">
        <v>558</v>
      </c>
      <c r="G523" t="s">
        <v>1387</v>
      </c>
      <c r="H523" t="s">
        <v>1416</v>
      </c>
      <c r="I523" t="s">
        <v>1417</v>
      </c>
      <c r="J523" t="s">
        <v>1913</v>
      </c>
      <c r="K523" t="s">
        <v>951</v>
      </c>
      <c r="L523" s="1">
        <v>0</v>
      </c>
      <c r="M523" s="1">
        <v>25415</v>
      </c>
      <c r="N523" s="1">
        <v>0</v>
      </c>
      <c r="O523" s="1">
        <v>0</v>
      </c>
      <c r="P523" s="1">
        <v>0</v>
      </c>
      <c r="Q523" s="1">
        <v>25415</v>
      </c>
      <c r="R523" s="1">
        <v>25415</v>
      </c>
      <c r="S523" s="1">
        <v>25415</v>
      </c>
      <c r="T523" s="1">
        <v>0</v>
      </c>
      <c r="U523" s="1">
        <v>0</v>
      </c>
      <c r="V523" s="6">
        <f t="shared" si="8"/>
        <v>1</v>
      </c>
    </row>
    <row r="524" spans="1:22" x14ac:dyDescent="0.35">
      <c r="A524" t="s">
        <v>1914</v>
      </c>
      <c r="B524" t="s">
        <v>557</v>
      </c>
      <c r="C524" t="s">
        <v>191</v>
      </c>
      <c r="D524" t="s">
        <v>1410</v>
      </c>
      <c r="E524" t="s">
        <v>1411</v>
      </c>
      <c r="F524" t="s">
        <v>558</v>
      </c>
      <c r="G524" t="s">
        <v>1387</v>
      </c>
      <c r="H524" t="s">
        <v>1416</v>
      </c>
      <c r="I524" t="s">
        <v>1417</v>
      </c>
      <c r="J524" t="s">
        <v>1915</v>
      </c>
      <c r="K524" t="s">
        <v>951</v>
      </c>
      <c r="L524" s="1">
        <v>0</v>
      </c>
      <c r="M524" s="1">
        <v>500000</v>
      </c>
      <c r="N524" s="1">
        <v>0</v>
      </c>
      <c r="O524" s="1">
        <v>0</v>
      </c>
      <c r="P524" s="1">
        <v>0</v>
      </c>
      <c r="Q524" s="1">
        <v>500000</v>
      </c>
      <c r="R524" s="1">
        <v>500000</v>
      </c>
      <c r="S524" s="1">
        <v>500000</v>
      </c>
      <c r="T524" s="1">
        <v>6365</v>
      </c>
      <c r="U524" s="1">
        <v>-6365</v>
      </c>
      <c r="V524" s="6">
        <f t="shared" si="8"/>
        <v>1</v>
      </c>
    </row>
    <row r="525" spans="1:22" x14ac:dyDescent="0.35">
      <c r="A525" t="s">
        <v>1916</v>
      </c>
      <c r="B525" t="s">
        <v>557</v>
      </c>
      <c r="C525" t="s">
        <v>337</v>
      </c>
      <c r="D525" t="s">
        <v>37</v>
      </c>
      <c r="E525" t="s">
        <v>37</v>
      </c>
      <c r="F525" t="s">
        <v>558</v>
      </c>
      <c r="G525" t="s">
        <v>1387</v>
      </c>
      <c r="H525" t="s">
        <v>1416</v>
      </c>
      <c r="I525" t="s">
        <v>1417</v>
      </c>
      <c r="J525" t="s">
        <v>1917</v>
      </c>
      <c r="K525" t="s">
        <v>951</v>
      </c>
      <c r="L525" s="1">
        <v>0</v>
      </c>
      <c r="M525" s="1">
        <v>5813</v>
      </c>
      <c r="N525" s="1">
        <v>0</v>
      </c>
      <c r="O525" s="1">
        <v>0</v>
      </c>
      <c r="P525" s="1">
        <v>0</v>
      </c>
      <c r="Q525" s="1">
        <v>5813</v>
      </c>
      <c r="R525" s="1">
        <v>5813</v>
      </c>
      <c r="S525" s="1">
        <v>5813</v>
      </c>
      <c r="T525" s="1">
        <v>5813</v>
      </c>
      <c r="U525" s="1">
        <v>-5813</v>
      </c>
      <c r="V525" s="6">
        <f t="shared" si="8"/>
        <v>1</v>
      </c>
    </row>
    <row r="526" spans="1:22" x14ac:dyDescent="0.35">
      <c r="A526" t="s">
        <v>1918</v>
      </c>
      <c r="B526" t="s">
        <v>557</v>
      </c>
      <c r="C526" t="s">
        <v>337</v>
      </c>
      <c r="D526" t="s">
        <v>37</v>
      </c>
      <c r="E526" t="s">
        <v>37</v>
      </c>
      <c r="F526" t="s">
        <v>558</v>
      </c>
      <c r="G526" t="s">
        <v>1387</v>
      </c>
      <c r="H526" t="s">
        <v>1416</v>
      </c>
      <c r="I526" t="s">
        <v>1417</v>
      </c>
      <c r="J526" t="s">
        <v>1919</v>
      </c>
      <c r="K526" t="s">
        <v>1911</v>
      </c>
      <c r="L526" s="1">
        <v>0</v>
      </c>
      <c r="M526" s="1">
        <v>602</v>
      </c>
      <c r="N526" s="1">
        <v>0</v>
      </c>
      <c r="O526" s="1">
        <v>0</v>
      </c>
      <c r="P526" s="1">
        <v>0</v>
      </c>
      <c r="Q526" s="1">
        <v>602</v>
      </c>
      <c r="R526" s="1">
        <v>602</v>
      </c>
      <c r="S526" s="1">
        <v>602</v>
      </c>
      <c r="T526" s="1">
        <v>602</v>
      </c>
      <c r="U526" s="1">
        <v>-602</v>
      </c>
      <c r="V526" s="6">
        <f t="shared" si="8"/>
        <v>1</v>
      </c>
    </row>
    <row r="527" spans="1:22" x14ac:dyDescent="0.35">
      <c r="A527" t="s">
        <v>1920</v>
      </c>
      <c r="B527" t="s">
        <v>557</v>
      </c>
      <c r="C527" t="s">
        <v>244</v>
      </c>
      <c r="D527" t="s">
        <v>1410</v>
      </c>
      <c r="E527" t="s">
        <v>1411</v>
      </c>
      <c r="F527" t="s">
        <v>558</v>
      </c>
      <c r="G527" t="s">
        <v>1387</v>
      </c>
      <c r="H527" t="s">
        <v>1416</v>
      </c>
      <c r="I527" t="s">
        <v>1417</v>
      </c>
      <c r="J527" t="s">
        <v>1921</v>
      </c>
      <c r="K527" t="s">
        <v>951</v>
      </c>
      <c r="L527" s="1">
        <v>0</v>
      </c>
      <c r="M527" s="1">
        <v>1001</v>
      </c>
      <c r="N527" s="1">
        <v>0</v>
      </c>
      <c r="O527" s="1">
        <v>0</v>
      </c>
      <c r="P527" s="1">
        <v>0</v>
      </c>
      <c r="Q527" s="1">
        <v>1001</v>
      </c>
      <c r="R527" s="1">
        <v>0</v>
      </c>
      <c r="S527" s="1">
        <v>0</v>
      </c>
      <c r="T527" s="1">
        <v>0</v>
      </c>
      <c r="U527" s="1">
        <v>0</v>
      </c>
      <c r="V527" s="6">
        <f t="shared" si="8"/>
        <v>0</v>
      </c>
    </row>
    <row r="528" spans="1:22" x14ac:dyDescent="0.35">
      <c r="A528" t="s">
        <v>1922</v>
      </c>
      <c r="B528" t="s">
        <v>557</v>
      </c>
      <c r="C528" t="s">
        <v>348</v>
      </c>
      <c r="D528" t="s">
        <v>37</v>
      </c>
      <c r="E528" t="s">
        <v>37</v>
      </c>
      <c r="F528" t="s">
        <v>558</v>
      </c>
      <c r="G528" t="s">
        <v>1387</v>
      </c>
      <c r="H528" t="s">
        <v>1416</v>
      </c>
      <c r="I528" t="s">
        <v>1417</v>
      </c>
      <c r="J528" t="s">
        <v>1923</v>
      </c>
      <c r="K528" t="s">
        <v>951</v>
      </c>
      <c r="L528" s="1">
        <v>0</v>
      </c>
      <c r="M528" s="1">
        <v>3000000</v>
      </c>
      <c r="N528" s="1">
        <v>0</v>
      </c>
      <c r="O528" s="1">
        <v>0</v>
      </c>
      <c r="P528" s="1">
        <v>0</v>
      </c>
      <c r="Q528" s="1">
        <v>3000000</v>
      </c>
      <c r="R528" s="1">
        <v>3000000</v>
      </c>
      <c r="S528" s="1">
        <v>3000000</v>
      </c>
      <c r="T528" s="1">
        <v>349261</v>
      </c>
      <c r="U528" s="1">
        <v>-349261</v>
      </c>
      <c r="V528" s="6">
        <f t="shared" si="8"/>
        <v>1</v>
      </c>
    </row>
    <row r="529" spans="1:22" x14ac:dyDescent="0.35">
      <c r="A529" t="s">
        <v>1924</v>
      </c>
      <c r="B529" t="s">
        <v>557</v>
      </c>
      <c r="C529" t="s">
        <v>194</v>
      </c>
      <c r="D529" t="s">
        <v>37</v>
      </c>
      <c r="E529" t="s">
        <v>37</v>
      </c>
      <c r="F529" t="s">
        <v>558</v>
      </c>
      <c r="G529" t="s">
        <v>1387</v>
      </c>
      <c r="H529" t="s">
        <v>1416</v>
      </c>
      <c r="I529" t="s">
        <v>1417</v>
      </c>
      <c r="J529" t="s">
        <v>1925</v>
      </c>
      <c r="K529" t="s">
        <v>951</v>
      </c>
      <c r="L529" s="1">
        <v>0</v>
      </c>
      <c r="M529" s="1">
        <v>8196677</v>
      </c>
      <c r="N529" s="1">
        <v>0</v>
      </c>
      <c r="O529" s="1">
        <v>0</v>
      </c>
      <c r="P529" s="1">
        <v>0</v>
      </c>
      <c r="Q529" s="1">
        <v>8196677</v>
      </c>
      <c r="R529" s="1">
        <v>8196677</v>
      </c>
      <c r="S529" s="1">
        <v>8196677</v>
      </c>
      <c r="T529" s="1">
        <v>25680</v>
      </c>
      <c r="U529" s="1">
        <v>-25680</v>
      </c>
      <c r="V529" s="6">
        <f t="shared" si="8"/>
        <v>1</v>
      </c>
    </row>
    <row r="530" spans="1:22" x14ac:dyDescent="0.35">
      <c r="A530" t="s">
        <v>1926</v>
      </c>
      <c r="B530" t="s">
        <v>557</v>
      </c>
      <c r="C530" t="s">
        <v>194</v>
      </c>
      <c r="D530" t="s">
        <v>37</v>
      </c>
      <c r="E530" t="s">
        <v>37</v>
      </c>
      <c r="F530" t="s">
        <v>558</v>
      </c>
      <c r="G530" t="s">
        <v>1387</v>
      </c>
      <c r="H530" t="s">
        <v>1416</v>
      </c>
      <c r="I530" t="s">
        <v>1417</v>
      </c>
      <c r="J530" t="s">
        <v>1927</v>
      </c>
      <c r="K530" t="s">
        <v>1911</v>
      </c>
      <c r="L530" s="1">
        <v>0</v>
      </c>
      <c r="M530" s="1">
        <v>1162090</v>
      </c>
      <c r="N530" s="1">
        <v>0</v>
      </c>
      <c r="O530" s="1">
        <v>0</v>
      </c>
      <c r="P530" s="1">
        <v>0</v>
      </c>
      <c r="Q530" s="1">
        <v>1162090</v>
      </c>
      <c r="R530" s="1">
        <v>1162090</v>
      </c>
      <c r="S530" s="1">
        <v>1162090</v>
      </c>
      <c r="T530" s="1">
        <v>1147546</v>
      </c>
      <c r="U530" s="1">
        <v>-1147546</v>
      </c>
      <c r="V530" s="6">
        <f t="shared" si="8"/>
        <v>1</v>
      </c>
    </row>
    <row r="531" spans="1:22" x14ac:dyDescent="0.35">
      <c r="A531" t="s">
        <v>1928</v>
      </c>
      <c r="B531" t="s">
        <v>557</v>
      </c>
      <c r="C531" t="s">
        <v>194</v>
      </c>
      <c r="D531" t="s">
        <v>37</v>
      </c>
      <c r="E531" t="s">
        <v>37</v>
      </c>
      <c r="F531" t="s">
        <v>41</v>
      </c>
      <c r="G531" t="s">
        <v>1387</v>
      </c>
      <c r="H531" t="s">
        <v>1395</v>
      </c>
      <c r="I531" t="s">
        <v>224</v>
      </c>
      <c r="J531" t="s">
        <v>1929</v>
      </c>
      <c r="K531" t="s">
        <v>951</v>
      </c>
      <c r="L531" s="1">
        <v>0</v>
      </c>
      <c r="M531" s="1">
        <v>360000</v>
      </c>
      <c r="N531" s="1">
        <v>0</v>
      </c>
      <c r="O531" s="1">
        <v>0</v>
      </c>
      <c r="P531" s="1">
        <v>0</v>
      </c>
      <c r="Q531" s="1">
        <v>360000</v>
      </c>
      <c r="R531" s="1">
        <v>360000</v>
      </c>
      <c r="S531" s="1">
        <v>360000</v>
      </c>
      <c r="T531" s="1">
        <v>0</v>
      </c>
      <c r="U531" s="1">
        <v>0</v>
      </c>
      <c r="V531" s="6">
        <f t="shared" si="8"/>
        <v>1</v>
      </c>
    </row>
    <row r="532" spans="1:22" x14ac:dyDescent="0.35">
      <c r="A532" t="s">
        <v>1930</v>
      </c>
      <c r="B532" t="s">
        <v>557</v>
      </c>
      <c r="C532" t="s">
        <v>358</v>
      </c>
      <c r="D532" t="s">
        <v>37</v>
      </c>
      <c r="E532" t="s">
        <v>37</v>
      </c>
      <c r="F532" t="s">
        <v>558</v>
      </c>
      <c r="G532" t="s">
        <v>1387</v>
      </c>
      <c r="H532" t="s">
        <v>1416</v>
      </c>
      <c r="I532" t="s">
        <v>1417</v>
      </c>
      <c r="J532" t="s">
        <v>1931</v>
      </c>
      <c r="K532" t="s">
        <v>951</v>
      </c>
      <c r="L532" s="1">
        <v>0</v>
      </c>
      <c r="M532" s="1">
        <v>133641</v>
      </c>
      <c r="N532" s="1">
        <v>0</v>
      </c>
      <c r="O532" s="1">
        <v>0</v>
      </c>
      <c r="P532" s="1">
        <v>0</v>
      </c>
      <c r="Q532" s="1">
        <v>133641</v>
      </c>
      <c r="R532" s="1">
        <v>133641</v>
      </c>
      <c r="S532" s="1">
        <v>133641</v>
      </c>
      <c r="T532" s="1">
        <v>133641</v>
      </c>
      <c r="U532" s="1">
        <v>-133641</v>
      </c>
      <c r="V532" s="6">
        <f t="shared" si="8"/>
        <v>1</v>
      </c>
    </row>
    <row r="533" spans="1:22" x14ac:dyDescent="0.35">
      <c r="A533" t="s">
        <v>1932</v>
      </c>
      <c r="B533" t="s">
        <v>557</v>
      </c>
      <c r="C533" t="s">
        <v>366</v>
      </c>
      <c r="D533" t="s">
        <v>37</v>
      </c>
      <c r="E533" t="s">
        <v>37</v>
      </c>
      <c r="F533" t="s">
        <v>558</v>
      </c>
      <c r="G533" t="s">
        <v>1387</v>
      </c>
      <c r="H533" t="s">
        <v>1416</v>
      </c>
      <c r="I533" t="s">
        <v>1417</v>
      </c>
      <c r="J533" t="s">
        <v>1933</v>
      </c>
      <c r="K533" t="s">
        <v>951</v>
      </c>
      <c r="L533" s="1">
        <v>0</v>
      </c>
      <c r="M533" s="1">
        <v>1919</v>
      </c>
      <c r="N533" s="1">
        <v>0</v>
      </c>
      <c r="O533" s="1">
        <v>0</v>
      </c>
      <c r="P533" s="1">
        <v>0</v>
      </c>
      <c r="Q533" s="1">
        <v>1919</v>
      </c>
      <c r="R533" s="1">
        <v>1919</v>
      </c>
      <c r="S533" s="1">
        <v>1919</v>
      </c>
      <c r="T533" s="1">
        <v>0</v>
      </c>
      <c r="U533" s="1">
        <v>0</v>
      </c>
      <c r="V533" s="6">
        <f t="shared" si="8"/>
        <v>1</v>
      </c>
    </row>
    <row r="534" spans="1:22" x14ac:dyDescent="0.35">
      <c r="A534" t="s">
        <v>1934</v>
      </c>
      <c r="B534" t="s">
        <v>557</v>
      </c>
      <c r="C534" t="s">
        <v>400</v>
      </c>
      <c r="D534" t="s">
        <v>993</v>
      </c>
      <c r="E534" t="s">
        <v>1315</v>
      </c>
      <c r="F534" t="s">
        <v>558</v>
      </c>
      <c r="G534" t="s">
        <v>1387</v>
      </c>
      <c r="H534" t="s">
        <v>1416</v>
      </c>
      <c r="I534" t="s">
        <v>1417</v>
      </c>
      <c r="J534" t="s">
        <v>1935</v>
      </c>
      <c r="K534" t="s">
        <v>1936</v>
      </c>
      <c r="L534" s="1">
        <v>0</v>
      </c>
      <c r="M534" s="1">
        <v>4595631</v>
      </c>
      <c r="N534" s="1">
        <v>0</v>
      </c>
      <c r="O534" s="1">
        <v>0</v>
      </c>
      <c r="P534" s="1">
        <v>0</v>
      </c>
      <c r="Q534" s="1">
        <v>4595631</v>
      </c>
      <c r="R534" s="1">
        <v>4595631</v>
      </c>
      <c r="S534" s="1">
        <v>4595631</v>
      </c>
      <c r="T534" s="1">
        <v>4595631</v>
      </c>
      <c r="U534" s="1">
        <v>-4595631</v>
      </c>
      <c r="V534" s="6">
        <f t="shared" si="8"/>
        <v>1</v>
      </c>
    </row>
    <row r="535" spans="1:22" x14ac:dyDescent="0.35">
      <c r="A535" t="s">
        <v>1937</v>
      </c>
      <c r="B535" t="s">
        <v>557</v>
      </c>
      <c r="C535" t="s">
        <v>400</v>
      </c>
      <c r="D535" t="s">
        <v>993</v>
      </c>
      <c r="E535" t="s">
        <v>1315</v>
      </c>
      <c r="F535" t="s">
        <v>558</v>
      </c>
      <c r="G535" t="s">
        <v>1387</v>
      </c>
      <c r="H535" t="s">
        <v>1416</v>
      </c>
      <c r="I535" t="s">
        <v>1417</v>
      </c>
      <c r="J535" t="s">
        <v>1938</v>
      </c>
      <c r="K535" t="s">
        <v>1911</v>
      </c>
      <c r="L535" s="1">
        <v>0</v>
      </c>
      <c r="M535" s="1">
        <v>4925000</v>
      </c>
      <c r="N535" s="1">
        <v>0</v>
      </c>
      <c r="O535" s="1">
        <v>0</v>
      </c>
      <c r="P535" s="1">
        <v>0</v>
      </c>
      <c r="Q535" s="1">
        <v>4925000</v>
      </c>
      <c r="R535" s="1">
        <v>4925000</v>
      </c>
      <c r="S535" s="1">
        <v>4925000</v>
      </c>
      <c r="T535" s="1">
        <v>0</v>
      </c>
      <c r="U535" s="1">
        <v>0</v>
      </c>
      <c r="V535" s="6">
        <f t="shared" si="8"/>
        <v>1</v>
      </c>
    </row>
    <row r="536" spans="1:22" x14ac:dyDescent="0.35">
      <c r="A536" t="s">
        <v>1939</v>
      </c>
      <c r="B536" t="s">
        <v>557</v>
      </c>
      <c r="C536" t="s">
        <v>417</v>
      </c>
      <c r="D536" t="s">
        <v>37</v>
      </c>
      <c r="E536" t="s">
        <v>37</v>
      </c>
      <c r="F536" t="s">
        <v>558</v>
      </c>
      <c r="G536" t="s">
        <v>1387</v>
      </c>
      <c r="H536" t="s">
        <v>1416</v>
      </c>
      <c r="I536" t="s">
        <v>1417</v>
      </c>
      <c r="J536" t="s">
        <v>1940</v>
      </c>
      <c r="K536" t="s">
        <v>1911</v>
      </c>
      <c r="L536" s="1">
        <v>0</v>
      </c>
      <c r="M536" s="1">
        <v>97828</v>
      </c>
      <c r="N536" s="1">
        <v>0</v>
      </c>
      <c r="O536" s="1">
        <v>0</v>
      </c>
      <c r="P536" s="1">
        <v>0</v>
      </c>
      <c r="Q536" s="1">
        <v>97828</v>
      </c>
      <c r="R536" s="1">
        <v>97828</v>
      </c>
      <c r="S536" s="1">
        <v>97828</v>
      </c>
      <c r="T536" s="1">
        <v>54654</v>
      </c>
      <c r="U536" s="1">
        <v>-54654</v>
      </c>
      <c r="V536" s="6">
        <f t="shared" si="8"/>
        <v>1</v>
      </c>
    </row>
    <row r="537" spans="1:22" x14ac:dyDescent="0.35">
      <c r="A537" t="s">
        <v>1941</v>
      </c>
      <c r="B537" t="s">
        <v>557</v>
      </c>
      <c r="C537" t="s">
        <v>455</v>
      </c>
      <c r="D537" t="s">
        <v>993</v>
      </c>
      <c r="E537" t="s">
        <v>37</v>
      </c>
      <c r="F537" t="s">
        <v>558</v>
      </c>
      <c r="G537" t="s">
        <v>1387</v>
      </c>
      <c r="H537" t="s">
        <v>1416</v>
      </c>
      <c r="I537" t="s">
        <v>1417</v>
      </c>
      <c r="J537" t="s">
        <v>1942</v>
      </c>
      <c r="K537" t="s">
        <v>1943</v>
      </c>
      <c r="L537" s="1">
        <v>0</v>
      </c>
      <c r="M537" s="1">
        <v>106838224</v>
      </c>
      <c r="N537" s="1">
        <v>0</v>
      </c>
      <c r="O537" s="1">
        <v>0</v>
      </c>
      <c r="P537" s="1">
        <v>0</v>
      </c>
      <c r="Q537" s="1">
        <v>106838224</v>
      </c>
      <c r="R537" s="1">
        <v>106838224</v>
      </c>
      <c r="S537" s="1">
        <v>106838224</v>
      </c>
      <c r="T537" s="1">
        <v>8448</v>
      </c>
      <c r="U537" s="1">
        <v>-8448</v>
      </c>
      <c r="V537" s="6">
        <f t="shared" si="8"/>
        <v>1</v>
      </c>
    </row>
    <row r="538" spans="1:22" x14ac:dyDescent="0.35">
      <c r="A538" t="s">
        <v>1944</v>
      </c>
      <c r="B538" t="s">
        <v>557</v>
      </c>
      <c r="C538" t="s">
        <v>459</v>
      </c>
      <c r="D538" t="s">
        <v>993</v>
      </c>
      <c r="E538" t="s">
        <v>37</v>
      </c>
      <c r="F538" t="s">
        <v>558</v>
      </c>
      <c r="G538" t="s">
        <v>1387</v>
      </c>
      <c r="H538" t="s">
        <v>1416</v>
      </c>
      <c r="I538" t="s">
        <v>1417</v>
      </c>
      <c r="J538" t="s">
        <v>1945</v>
      </c>
      <c r="K538" t="s">
        <v>1943</v>
      </c>
      <c r="L538" s="1">
        <v>0</v>
      </c>
      <c r="M538" s="1">
        <v>75697211</v>
      </c>
      <c r="N538" s="1">
        <v>0</v>
      </c>
      <c r="O538" s="1">
        <v>0</v>
      </c>
      <c r="P538" s="1">
        <v>0</v>
      </c>
      <c r="Q538" s="1">
        <v>75697211</v>
      </c>
      <c r="R538" s="1">
        <v>75697211</v>
      </c>
      <c r="S538" s="1">
        <v>75697211</v>
      </c>
      <c r="T538" s="1">
        <v>73358542</v>
      </c>
      <c r="U538" s="1">
        <v>-73358542</v>
      </c>
      <c r="V538" s="6">
        <f t="shared" si="8"/>
        <v>1</v>
      </c>
    </row>
    <row r="539" spans="1:22" x14ac:dyDescent="0.35">
      <c r="A539" t="s">
        <v>1946</v>
      </c>
      <c r="B539" t="s">
        <v>557</v>
      </c>
      <c r="C539" t="s">
        <v>519</v>
      </c>
      <c r="D539" t="s">
        <v>993</v>
      </c>
      <c r="E539" t="s">
        <v>37</v>
      </c>
      <c r="F539" t="s">
        <v>558</v>
      </c>
      <c r="G539" t="s">
        <v>1387</v>
      </c>
      <c r="H539" t="s">
        <v>1416</v>
      </c>
      <c r="I539" t="s">
        <v>1417</v>
      </c>
      <c r="J539" t="s">
        <v>1947</v>
      </c>
      <c r="K539" t="s">
        <v>948</v>
      </c>
      <c r="L539" s="1">
        <v>0</v>
      </c>
      <c r="M539" s="1">
        <v>298688</v>
      </c>
      <c r="N539" s="1">
        <v>0</v>
      </c>
      <c r="O539" s="1">
        <v>0</v>
      </c>
      <c r="P539" s="1">
        <v>0</v>
      </c>
      <c r="Q539" s="1">
        <v>298688</v>
      </c>
      <c r="R539" s="1">
        <v>0</v>
      </c>
      <c r="S539" s="1">
        <v>0</v>
      </c>
      <c r="T539" s="1">
        <v>0</v>
      </c>
      <c r="U539" s="1">
        <v>0</v>
      </c>
      <c r="V539" s="6">
        <f t="shared" si="8"/>
        <v>0</v>
      </c>
    </row>
    <row r="540" spans="1:22" x14ac:dyDescent="0.35">
      <c r="A540" t="s">
        <v>1948</v>
      </c>
      <c r="B540" t="s">
        <v>557</v>
      </c>
      <c r="C540" t="s">
        <v>166</v>
      </c>
      <c r="D540" t="s">
        <v>993</v>
      </c>
      <c r="E540" t="s">
        <v>37</v>
      </c>
      <c r="F540" t="s">
        <v>558</v>
      </c>
      <c r="G540" t="s">
        <v>1387</v>
      </c>
      <c r="H540" t="s">
        <v>1416</v>
      </c>
      <c r="I540" t="s">
        <v>1417</v>
      </c>
      <c r="J540" t="s">
        <v>1949</v>
      </c>
      <c r="K540" t="s">
        <v>948</v>
      </c>
      <c r="L540" s="1">
        <v>0</v>
      </c>
      <c r="M540" s="1">
        <v>67471321</v>
      </c>
      <c r="N540" s="1">
        <v>0</v>
      </c>
      <c r="O540" s="1">
        <v>0</v>
      </c>
      <c r="P540" s="1">
        <v>0</v>
      </c>
      <c r="Q540" s="1">
        <v>67471321</v>
      </c>
      <c r="R540" s="1">
        <v>67471321</v>
      </c>
      <c r="S540" s="1">
        <v>67471321</v>
      </c>
      <c r="T540" s="1">
        <v>0</v>
      </c>
      <c r="U540" s="1">
        <v>0</v>
      </c>
      <c r="V540" s="6">
        <f t="shared" si="8"/>
        <v>1</v>
      </c>
    </row>
    <row r="541" spans="1:22" x14ac:dyDescent="0.35">
      <c r="A541" t="s">
        <v>1950</v>
      </c>
      <c r="B541" t="s">
        <v>557</v>
      </c>
      <c r="C541" t="s">
        <v>170</v>
      </c>
      <c r="D541" t="s">
        <v>993</v>
      </c>
      <c r="E541" t="s">
        <v>997</v>
      </c>
      <c r="F541" t="s">
        <v>558</v>
      </c>
      <c r="G541" t="s">
        <v>1387</v>
      </c>
      <c r="H541" t="s">
        <v>1416</v>
      </c>
      <c r="I541" t="s">
        <v>1417</v>
      </c>
      <c r="J541" t="s">
        <v>1951</v>
      </c>
      <c r="K541" t="s">
        <v>948</v>
      </c>
      <c r="L541" s="1">
        <v>0</v>
      </c>
      <c r="M541" s="1">
        <v>86142115</v>
      </c>
      <c r="N541" s="1">
        <v>0</v>
      </c>
      <c r="O541" s="1">
        <v>0</v>
      </c>
      <c r="P541" s="1">
        <v>0</v>
      </c>
      <c r="Q541" s="1">
        <v>86142115</v>
      </c>
      <c r="R541" s="1">
        <v>0</v>
      </c>
      <c r="S541" s="1">
        <v>0</v>
      </c>
      <c r="T541" s="1">
        <v>0</v>
      </c>
      <c r="U541" s="1">
        <v>0</v>
      </c>
      <c r="V541" s="6">
        <f t="shared" si="8"/>
        <v>0</v>
      </c>
    </row>
    <row r="542" spans="1:22" x14ac:dyDescent="0.35">
      <c r="A542" t="s">
        <v>1952</v>
      </c>
      <c r="B542" t="s">
        <v>557</v>
      </c>
      <c r="C542" t="s">
        <v>170</v>
      </c>
      <c r="D542" t="s">
        <v>993</v>
      </c>
      <c r="E542" t="s">
        <v>1013</v>
      </c>
      <c r="F542" t="s">
        <v>558</v>
      </c>
      <c r="G542" t="s">
        <v>1387</v>
      </c>
      <c r="H542" t="s">
        <v>1416</v>
      </c>
      <c r="I542" t="s">
        <v>1417</v>
      </c>
      <c r="J542" t="s">
        <v>1953</v>
      </c>
      <c r="K542" t="s">
        <v>948</v>
      </c>
      <c r="L542" s="1">
        <v>0</v>
      </c>
      <c r="M542" s="1">
        <v>15034107</v>
      </c>
      <c r="N542" s="1">
        <v>0</v>
      </c>
      <c r="O542" s="1">
        <v>0</v>
      </c>
      <c r="P542" s="1">
        <v>0</v>
      </c>
      <c r="Q542" s="1">
        <v>15034107</v>
      </c>
      <c r="R542" s="1">
        <v>0</v>
      </c>
      <c r="S542" s="1">
        <v>0</v>
      </c>
      <c r="T542" s="1">
        <v>0</v>
      </c>
      <c r="U542" s="1">
        <v>0</v>
      </c>
      <c r="V542" s="6">
        <f t="shared" si="8"/>
        <v>0</v>
      </c>
    </row>
    <row r="543" spans="1:22" x14ac:dyDescent="0.35">
      <c r="A543" t="s">
        <v>1954</v>
      </c>
      <c r="B543" t="s">
        <v>557</v>
      </c>
      <c r="C543" t="s">
        <v>170</v>
      </c>
      <c r="D543" t="s">
        <v>993</v>
      </c>
      <c r="E543" t="s">
        <v>1019</v>
      </c>
      <c r="F543" t="s">
        <v>558</v>
      </c>
      <c r="G543" t="s">
        <v>38</v>
      </c>
      <c r="H543" t="s">
        <v>1416</v>
      </c>
      <c r="I543" t="s">
        <v>1417</v>
      </c>
      <c r="J543" t="s">
        <v>1955</v>
      </c>
      <c r="K543" t="s">
        <v>948</v>
      </c>
      <c r="L543" s="1">
        <v>0</v>
      </c>
      <c r="M543" s="1">
        <v>16629830</v>
      </c>
      <c r="N543" s="1">
        <v>0</v>
      </c>
      <c r="O543" s="1">
        <v>0</v>
      </c>
      <c r="P543" s="1">
        <v>0</v>
      </c>
      <c r="Q543" s="1">
        <v>16629830</v>
      </c>
      <c r="R543" s="1">
        <v>0</v>
      </c>
      <c r="S543" s="1">
        <v>0</v>
      </c>
      <c r="T543" s="1">
        <v>0</v>
      </c>
      <c r="U543" s="1">
        <v>0</v>
      </c>
      <c r="V543" s="6">
        <f t="shared" si="8"/>
        <v>0</v>
      </c>
    </row>
    <row r="544" spans="1:22" x14ac:dyDescent="0.35">
      <c r="A544" t="s">
        <v>1956</v>
      </c>
      <c r="B544" t="s">
        <v>1432</v>
      </c>
      <c r="C544" t="s">
        <v>213</v>
      </c>
      <c r="D544" t="s">
        <v>37</v>
      </c>
      <c r="E544" t="s">
        <v>37</v>
      </c>
      <c r="F544" t="s">
        <v>41</v>
      </c>
      <c r="G544" t="s">
        <v>1387</v>
      </c>
      <c r="H544" t="s">
        <v>1433</v>
      </c>
      <c r="I544" t="s">
        <v>1434</v>
      </c>
      <c r="J544" t="s">
        <v>1957</v>
      </c>
      <c r="K544" t="s">
        <v>951</v>
      </c>
      <c r="L544" s="1">
        <v>0</v>
      </c>
      <c r="M544" s="1">
        <v>86852</v>
      </c>
      <c r="N544" s="1">
        <v>0</v>
      </c>
      <c r="O544" s="1">
        <v>0</v>
      </c>
      <c r="P544" s="1">
        <v>0</v>
      </c>
      <c r="Q544" s="1">
        <v>86852</v>
      </c>
      <c r="R544" s="1">
        <v>86852</v>
      </c>
      <c r="S544" s="1">
        <v>86852</v>
      </c>
      <c r="T544" s="1">
        <v>0</v>
      </c>
      <c r="U544" s="1">
        <v>0</v>
      </c>
      <c r="V544" s="6">
        <f t="shared" si="8"/>
        <v>1</v>
      </c>
    </row>
    <row r="545" spans="1:22" x14ac:dyDescent="0.35">
      <c r="A545" t="s">
        <v>1958</v>
      </c>
      <c r="B545" t="s">
        <v>1305</v>
      </c>
      <c r="C545" t="s">
        <v>210</v>
      </c>
      <c r="D545" t="s">
        <v>37</v>
      </c>
      <c r="E545" t="s">
        <v>37</v>
      </c>
      <c r="F545" t="s">
        <v>41</v>
      </c>
      <c r="G545" t="s">
        <v>1387</v>
      </c>
      <c r="H545" t="s">
        <v>1439</v>
      </c>
      <c r="I545" t="s">
        <v>1440</v>
      </c>
      <c r="J545" t="s">
        <v>1959</v>
      </c>
      <c r="K545" t="s">
        <v>951</v>
      </c>
      <c r="L545" s="1">
        <v>0</v>
      </c>
      <c r="M545" s="1">
        <v>1702192</v>
      </c>
      <c r="N545" s="1">
        <v>0</v>
      </c>
      <c r="O545" s="1">
        <v>0</v>
      </c>
      <c r="P545" s="1">
        <v>0</v>
      </c>
      <c r="Q545" s="1">
        <v>1702192</v>
      </c>
      <c r="R545" s="1">
        <v>1702192</v>
      </c>
      <c r="S545" s="1">
        <v>1702192</v>
      </c>
      <c r="T545" s="1">
        <v>0</v>
      </c>
      <c r="U545" s="1">
        <v>0</v>
      </c>
      <c r="V545" s="6">
        <f t="shared" si="8"/>
        <v>1</v>
      </c>
    </row>
    <row r="546" spans="1:22" x14ac:dyDescent="0.35">
      <c r="A546" t="s">
        <v>1960</v>
      </c>
      <c r="B546" t="s">
        <v>1305</v>
      </c>
      <c r="C546" t="s">
        <v>126</v>
      </c>
      <c r="D546" t="s">
        <v>37</v>
      </c>
      <c r="E546" t="s">
        <v>37</v>
      </c>
      <c r="F546" t="s">
        <v>41</v>
      </c>
      <c r="G546" t="s">
        <v>1387</v>
      </c>
      <c r="H546" t="s">
        <v>1756</v>
      </c>
      <c r="I546" t="s">
        <v>1757</v>
      </c>
      <c r="J546" t="s">
        <v>1961</v>
      </c>
      <c r="K546" t="s">
        <v>948</v>
      </c>
      <c r="L546" s="1">
        <v>0</v>
      </c>
      <c r="M546" s="1">
        <v>4779040</v>
      </c>
      <c r="N546" s="1">
        <v>0</v>
      </c>
      <c r="O546" s="1">
        <v>0</v>
      </c>
      <c r="P546" s="1">
        <v>0</v>
      </c>
      <c r="Q546" s="1">
        <v>4779040</v>
      </c>
      <c r="R546" s="1">
        <v>4779040</v>
      </c>
      <c r="S546" s="1">
        <v>4779040</v>
      </c>
      <c r="T546" s="1">
        <v>731660</v>
      </c>
      <c r="U546" s="1">
        <v>-731660</v>
      </c>
      <c r="V546" s="6">
        <f t="shared" si="8"/>
        <v>1</v>
      </c>
    </row>
    <row r="547" spans="1:22" x14ac:dyDescent="0.35">
      <c r="A547" t="s">
        <v>1962</v>
      </c>
      <c r="B547" t="s">
        <v>1305</v>
      </c>
      <c r="C547" t="s">
        <v>130</v>
      </c>
      <c r="D547" t="s">
        <v>37</v>
      </c>
      <c r="E547" t="s">
        <v>37</v>
      </c>
      <c r="F547" t="s">
        <v>41</v>
      </c>
      <c r="G547" t="s">
        <v>1387</v>
      </c>
      <c r="H547" t="s">
        <v>1762</v>
      </c>
      <c r="I547" t="s">
        <v>1763</v>
      </c>
      <c r="J547" t="s">
        <v>1963</v>
      </c>
      <c r="K547" t="s">
        <v>948</v>
      </c>
      <c r="L547" s="1">
        <v>0</v>
      </c>
      <c r="M547" s="1">
        <v>1598297</v>
      </c>
      <c r="N547" s="1">
        <v>0</v>
      </c>
      <c r="O547" s="1">
        <v>0</v>
      </c>
      <c r="P547" s="1">
        <v>0</v>
      </c>
      <c r="Q547" s="1">
        <v>1598297</v>
      </c>
      <c r="R547" s="1">
        <v>1598297</v>
      </c>
      <c r="S547" s="1">
        <v>1598297</v>
      </c>
      <c r="T547" s="1">
        <v>0</v>
      </c>
      <c r="U547" s="1">
        <v>0</v>
      </c>
      <c r="V547" s="6">
        <f t="shared" si="8"/>
        <v>1</v>
      </c>
    </row>
    <row r="548" spans="1:22" x14ac:dyDescent="0.35">
      <c r="A548" t="s">
        <v>1964</v>
      </c>
      <c r="B548" t="s">
        <v>557</v>
      </c>
      <c r="C548" t="s">
        <v>200</v>
      </c>
      <c r="D548" t="s">
        <v>37</v>
      </c>
      <c r="E548" t="s">
        <v>37</v>
      </c>
      <c r="F548" t="s">
        <v>558</v>
      </c>
      <c r="G548" t="s">
        <v>46</v>
      </c>
      <c r="H548" t="s">
        <v>1404</v>
      </c>
      <c r="I548" t="s">
        <v>685</v>
      </c>
      <c r="J548" t="s">
        <v>1965</v>
      </c>
      <c r="K548" t="s">
        <v>1966</v>
      </c>
      <c r="L548" s="1">
        <v>0</v>
      </c>
      <c r="M548" s="1">
        <v>1007569876</v>
      </c>
      <c r="N548" s="1">
        <v>0</v>
      </c>
      <c r="O548" s="1">
        <v>0</v>
      </c>
      <c r="P548" s="1">
        <v>-594738263</v>
      </c>
      <c r="Q548" s="1">
        <v>412831613</v>
      </c>
      <c r="R548" s="1">
        <v>102909527</v>
      </c>
      <c r="S548" s="1">
        <v>102909527</v>
      </c>
      <c r="T548" s="1">
        <v>102909527</v>
      </c>
      <c r="U548" s="1">
        <v>-102909527</v>
      </c>
      <c r="V548" s="6">
        <f t="shared" si="8"/>
        <v>0.24927724466682255</v>
      </c>
    </row>
    <row r="549" spans="1:22" x14ac:dyDescent="0.35">
      <c r="A549" t="s">
        <v>1967</v>
      </c>
      <c r="B549" t="s">
        <v>35</v>
      </c>
      <c r="C549" t="s">
        <v>144</v>
      </c>
      <c r="D549" t="s">
        <v>37</v>
      </c>
      <c r="E549" t="s">
        <v>37</v>
      </c>
      <c r="F549" t="s">
        <v>41</v>
      </c>
      <c r="G549" t="s">
        <v>1387</v>
      </c>
      <c r="H549" t="s">
        <v>1609</v>
      </c>
      <c r="I549" t="s">
        <v>1610</v>
      </c>
      <c r="J549" t="s">
        <v>1968</v>
      </c>
      <c r="K549" t="s">
        <v>1969</v>
      </c>
      <c r="L549" s="1">
        <v>0</v>
      </c>
      <c r="M549" s="1">
        <v>570400</v>
      </c>
      <c r="N549" s="1">
        <v>0</v>
      </c>
      <c r="O549" s="1">
        <v>0</v>
      </c>
      <c r="P549" s="1">
        <v>0</v>
      </c>
      <c r="Q549" s="1">
        <v>570400</v>
      </c>
      <c r="R549" s="1">
        <v>0</v>
      </c>
      <c r="S549" s="1">
        <v>0</v>
      </c>
      <c r="T549" s="1">
        <v>0</v>
      </c>
      <c r="U549" s="1">
        <v>0</v>
      </c>
      <c r="V549" s="6">
        <f t="shared" si="8"/>
        <v>0</v>
      </c>
    </row>
    <row r="550" spans="1:22" x14ac:dyDescent="0.35">
      <c r="A550" t="s">
        <v>1970</v>
      </c>
      <c r="B550" t="s">
        <v>35</v>
      </c>
      <c r="C550" t="s">
        <v>152</v>
      </c>
      <c r="D550" t="s">
        <v>37</v>
      </c>
      <c r="E550" t="s">
        <v>37</v>
      </c>
      <c r="F550" t="s">
        <v>41</v>
      </c>
      <c r="G550" t="s">
        <v>1387</v>
      </c>
      <c r="H550" t="s">
        <v>1615</v>
      </c>
      <c r="I550" t="s">
        <v>1616</v>
      </c>
      <c r="J550" t="s">
        <v>1971</v>
      </c>
      <c r="K550" t="s">
        <v>1969</v>
      </c>
      <c r="L550" s="1">
        <v>0</v>
      </c>
      <c r="M550" s="1">
        <v>2520000</v>
      </c>
      <c r="N550" s="1">
        <v>0</v>
      </c>
      <c r="O550" s="1">
        <v>0</v>
      </c>
      <c r="P550" s="1">
        <v>0</v>
      </c>
      <c r="Q550" s="1">
        <v>2520000</v>
      </c>
      <c r="R550" s="1">
        <v>0</v>
      </c>
      <c r="S550" s="1">
        <v>0</v>
      </c>
      <c r="T550" s="1">
        <v>0</v>
      </c>
      <c r="U550" s="1">
        <v>0</v>
      </c>
      <c r="V550" s="6">
        <f t="shared" si="8"/>
        <v>0</v>
      </c>
    </row>
    <row r="551" spans="1:22" x14ac:dyDescent="0.35">
      <c r="A551" t="s">
        <v>1972</v>
      </c>
      <c r="B551" t="s">
        <v>1296</v>
      </c>
      <c r="C551" t="s">
        <v>148</v>
      </c>
      <c r="D551" t="s">
        <v>37</v>
      </c>
      <c r="E551" t="s">
        <v>37</v>
      </c>
      <c r="F551" t="s">
        <v>41</v>
      </c>
      <c r="G551" t="s">
        <v>1387</v>
      </c>
      <c r="H551" t="s">
        <v>1674</v>
      </c>
      <c r="I551" t="s">
        <v>1675</v>
      </c>
      <c r="J551" t="s">
        <v>1973</v>
      </c>
      <c r="K551" t="s">
        <v>1969</v>
      </c>
      <c r="L551" s="1">
        <v>0</v>
      </c>
      <c r="M551" s="1">
        <v>1500000</v>
      </c>
      <c r="N551" s="1">
        <v>0</v>
      </c>
      <c r="O551" s="1">
        <v>0</v>
      </c>
      <c r="P551" s="1">
        <v>0</v>
      </c>
      <c r="Q551" s="1">
        <v>1500000</v>
      </c>
      <c r="R551" s="1">
        <v>0</v>
      </c>
      <c r="S551" s="1">
        <v>0</v>
      </c>
      <c r="T551" s="1">
        <v>0</v>
      </c>
      <c r="U551" s="1">
        <v>0</v>
      </c>
      <c r="V551" s="6">
        <f t="shared" si="8"/>
        <v>0</v>
      </c>
    </row>
    <row r="552" spans="1:22" x14ac:dyDescent="0.35">
      <c r="A552" t="s">
        <v>1974</v>
      </c>
      <c r="B552" t="s">
        <v>1305</v>
      </c>
      <c r="C552" t="s">
        <v>126</v>
      </c>
      <c r="D552" t="s">
        <v>37</v>
      </c>
      <c r="E552" t="s">
        <v>37</v>
      </c>
      <c r="F552" t="s">
        <v>41</v>
      </c>
      <c r="G552" t="s">
        <v>1387</v>
      </c>
      <c r="H552" t="s">
        <v>1756</v>
      </c>
      <c r="I552" t="s">
        <v>1757</v>
      </c>
      <c r="J552" t="s">
        <v>1975</v>
      </c>
      <c r="K552" t="s">
        <v>965</v>
      </c>
      <c r="L552" s="1">
        <v>0</v>
      </c>
      <c r="M552" s="1">
        <v>5020000</v>
      </c>
      <c r="N552" s="1">
        <v>0</v>
      </c>
      <c r="O552" s="1">
        <v>0</v>
      </c>
      <c r="P552" s="1">
        <v>0</v>
      </c>
      <c r="Q552" s="1">
        <v>5020000</v>
      </c>
      <c r="R552" s="1">
        <v>0</v>
      </c>
      <c r="S552" s="1">
        <v>0</v>
      </c>
      <c r="T552" s="1">
        <v>0</v>
      </c>
      <c r="U552" s="1">
        <v>0</v>
      </c>
      <c r="V552" s="6">
        <f t="shared" si="8"/>
        <v>0</v>
      </c>
    </row>
    <row r="553" spans="1:22" x14ac:dyDescent="0.35">
      <c r="A553" t="s">
        <v>1976</v>
      </c>
      <c r="B553" t="s">
        <v>1305</v>
      </c>
      <c r="C553" t="s">
        <v>130</v>
      </c>
      <c r="D553" t="s">
        <v>37</v>
      </c>
      <c r="E553" t="s">
        <v>37</v>
      </c>
      <c r="F553" t="s">
        <v>41</v>
      </c>
      <c r="G553" t="s">
        <v>1387</v>
      </c>
      <c r="H553" t="s">
        <v>1762</v>
      </c>
      <c r="I553" t="s">
        <v>1763</v>
      </c>
      <c r="J553" t="s">
        <v>1977</v>
      </c>
      <c r="K553" t="s">
        <v>965</v>
      </c>
      <c r="L553" s="1">
        <v>0</v>
      </c>
      <c r="M553" s="1">
        <v>1678883</v>
      </c>
      <c r="N553" s="1">
        <v>0</v>
      </c>
      <c r="O553" s="1">
        <v>0</v>
      </c>
      <c r="P553" s="1">
        <v>0</v>
      </c>
      <c r="Q553" s="1">
        <v>1678883</v>
      </c>
      <c r="R553" s="1">
        <v>0</v>
      </c>
      <c r="S553" s="1">
        <v>0</v>
      </c>
      <c r="T553" s="1">
        <v>0</v>
      </c>
      <c r="U553" s="1">
        <v>0</v>
      </c>
      <c r="V553" s="6">
        <f t="shared" si="8"/>
        <v>0</v>
      </c>
    </row>
    <row r="554" spans="1:22" x14ac:dyDescent="0.35">
      <c r="A554" t="s">
        <v>1978</v>
      </c>
      <c r="B554" t="s">
        <v>1327</v>
      </c>
      <c r="C554" t="s">
        <v>134</v>
      </c>
      <c r="D554" t="s">
        <v>37</v>
      </c>
      <c r="E554" t="s">
        <v>37</v>
      </c>
      <c r="F554" t="s">
        <v>41</v>
      </c>
      <c r="G554" t="s">
        <v>38</v>
      </c>
      <c r="H554" t="s">
        <v>1337</v>
      </c>
      <c r="I554" t="s">
        <v>1338</v>
      </c>
      <c r="J554" t="s">
        <v>1979</v>
      </c>
      <c r="K554" t="s">
        <v>159</v>
      </c>
      <c r="L554" s="1">
        <v>0</v>
      </c>
      <c r="M554" s="1">
        <v>36806723</v>
      </c>
      <c r="N554" s="1">
        <v>16806723</v>
      </c>
      <c r="O554" s="1">
        <v>0</v>
      </c>
      <c r="P554" s="1">
        <v>-3193277</v>
      </c>
      <c r="Q554" s="1">
        <v>16806723</v>
      </c>
      <c r="R554" s="1">
        <v>5042017</v>
      </c>
      <c r="S554" s="1">
        <v>5042017</v>
      </c>
      <c r="T554" s="1">
        <v>5042017</v>
      </c>
      <c r="U554" s="1">
        <v>-5042017</v>
      </c>
      <c r="V554" s="6">
        <f t="shared" si="8"/>
        <v>0.30000000594999987</v>
      </c>
    </row>
    <row r="555" spans="1:22" x14ac:dyDescent="0.35">
      <c r="A555" t="s">
        <v>1980</v>
      </c>
      <c r="B555" t="s">
        <v>35</v>
      </c>
      <c r="C555" t="s">
        <v>92</v>
      </c>
      <c r="D555" t="s">
        <v>37</v>
      </c>
      <c r="E555" t="s">
        <v>37</v>
      </c>
      <c r="F555" t="s">
        <v>41</v>
      </c>
      <c r="G555" t="s">
        <v>38</v>
      </c>
      <c r="H555" t="s">
        <v>1368</v>
      </c>
      <c r="I555" t="s">
        <v>1369</v>
      </c>
      <c r="J555" t="s">
        <v>1981</v>
      </c>
      <c r="K555" t="s">
        <v>159</v>
      </c>
      <c r="L555" s="1">
        <v>0</v>
      </c>
      <c r="M555" s="1">
        <v>1129957</v>
      </c>
      <c r="N555" s="1">
        <v>11266</v>
      </c>
      <c r="O555" s="1">
        <v>0</v>
      </c>
      <c r="P555" s="1">
        <v>0</v>
      </c>
      <c r="Q555" s="1">
        <v>1118691</v>
      </c>
      <c r="R555" s="1">
        <v>1118691</v>
      </c>
      <c r="S555" s="1">
        <v>1118691</v>
      </c>
      <c r="T555" s="1">
        <v>1118691</v>
      </c>
      <c r="U555" s="1">
        <v>-1118691</v>
      </c>
      <c r="V555" s="6">
        <f t="shared" si="8"/>
        <v>1</v>
      </c>
    </row>
    <row r="556" spans="1:22" x14ac:dyDescent="0.35">
      <c r="A556" t="s">
        <v>1982</v>
      </c>
      <c r="B556" t="s">
        <v>35</v>
      </c>
      <c r="C556" t="s">
        <v>36</v>
      </c>
      <c r="D556" t="s">
        <v>37</v>
      </c>
      <c r="E556" t="s">
        <v>37</v>
      </c>
      <c r="F556" t="s">
        <v>41</v>
      </c>
      <c r="G556" t="s">
        <v>38</v>
      </c>
      <c r="H556" t="s">
        <v>1374</v>
      </c>
      <c r="I556" t="s">
        <v>36</v>
      </c>
      <c r="J556" t="s">
        <v>1983</v>
      </c>
      <c r="K556" t="s">
        <v>531</v>
      </c>
      <c r="L556" s="1">
        <v>0</v>
      </c>
      <c r="M556" s="1">
        <v>8923467</v>
      </c>
      <c r="N556" s="1">
        <v>0</v>
      </c>
      <c r="O556" s="1">
        <v>0</v>
      </c>
      <c r="P556" s="1">
        <v>0</v>
      </c>
      <c r="Q556" s="1">
        <v>8923467</v>
      </c>
      <c r="R556" s="1">
        <v>8923467</v>
      </c>
      <c r="S556" s="1">
        <v>8923467</v>
      </c>
      <c r="T556" s="1">
        <v>8923467</v>
      </c>
      <c r="U556" s="1">
        <v>-8923467</v>
      </c>
      <c r="V556" s="6">
        <f t="shared" si="8"/>
        <v>1</v>
      </c>
    </row>
    <row r="557" spans="1:22" x14ac:dyDescent="0.35">
      <c r="A557" t="s">
        <v>1984</v>
      </c>
      <c r="B557" t="s">
        <v>35</v>
      </c>
      <c r="C557" t="s">
        <v>102</v>
      </c>
      <c r="D557" t="s">
        <v>37</v>
      </c>
      <c r="E557" t="s">
        <v>37</v>
      </c>
      <c r="F557" t="s">
        <v>41</v>
      </c>
      <c r="G557" t="s">
        <v>38</v>
      </c>
      <c r="H557" t="s">
        <v>1566</v>
      </c>
      <c r="I557" t="s">
        <v>102</v>
      </c>
      <c r="J557" t="s">
        <v>1985</v>
      </c>
      <c r="K557" t="s">
        <v>1986</v>
      </c>
      <c r="L557" s="1">
        <v>0</v>
      </c>
      <c r="M557" s="1">
        <v>4101459</v>
      </c>
      <c r="N557" s="1">
        <v>0</v>
      </c>
      <c r="O557" s="1">
        <v>0</v>
      </c>
      <c r="P557" s="1">
        <v>0</v>
      </c>
      <c r="Q557" s="1">
        <v>4101459</v>
      </c>
      <c r="R557" s="1">
        <v>2164439</v>
      </c>
      <c r="S557" s="1">
        <v>2164439</v>
      </c>
      <c r="T557" s="1">
        <v>2164439</v>
      </c>
      <c r="U557" s="1">
        <v>-2164439</v>
      </c>
      <c r="V557" s="6">
        <f t="shared" si="8"/>
        <v>0.52772415864695954</v>
      </c>
    </row>
    <row r="558" spans="1:22" x14ac:dyDescent="0.35">
      <c r="A558" t="s">
        <v>1987</v>
      </c>
      <c r="B558" t="s">
        <v>35</v>
      </c>
      <c r="C558" t="s">
        <v>221</v>
      </c>
      <c r="D558" t="s">
        <v>37</v>
      </c>
      <c r="E558" t="s">
        <v>37</v>
      </c>
      <c r="F558" t="s">
        <v>41</v>
      </c>
      <c r="G558" t="s">
        <v>38</v>
      </c>
      <c r="H558" t="s">
        <v>1379</v>
      </c>
      <c r="I558" t="s">
        <v>221</v>
      </c>
      <c r="J558" t="s">
        <v>1988</v>
      </c>
      <c r="K558" t="s">
        <v>547</v>
      </c>
      <c r="L558" s="1">
        <v>0</v>
      </c>
      <c r="M558" s="1">
        <v>17993146</v>
      </c>
      <c r="N558" s="1">
        <v>0</v>
      </c>
      <c r="O558" s="1">
        <v>0</v>
      </c>
      <c r="P558" s="1">
        <v>0</v>
      </c>
      <c r="Q558" s="1">
        <v>17993146</v>
      </c>
      <c r="R558" s="1">
        <v>0</v>
      </c>
      <c r="S558" s="1">
        <v>0</v>
      </c>
      <c r="T558" s="1">
        <v>0</v>
      </c>
      <c r="U558" s="1">
        <v>0</v>
      </c>
      <c r="V558" s="6">
        <f t="shared" si="8"/>
        <v>0</v>
      </c>
    </row>
    <row r="559" spans="1:22" x14ac:dyDescent="0.35">
      <c r="A559" t="s">
        <v>1989</v>
      </c>
      <c r="B559" t="s">
        <v>35</v>
      </c>
      <c r="C559" t="s">
        <v>112</v>
      </c>
      <c r="D559" t="s">
        <v>37</v>
      </c>
      <c r="E559" t="s">
        <v>37</v>
      </c>
      <c r="F559" t="s">
        <v>41</v>
      </c>
      <c r="G559" t="s">
        <v>38</v>
      </c>
      <c r="H559" t="s">
        <v>1384</v>
      </c>
      <c r="I559" t="s">
        <v>112</v>
      </c>
      <c r="J559" t="s">
        <v>1990</v>
      </c>
      <c r="K559" t="s">
        <v>159</v>
      </c>
      <c r="L559" s="1">
        <v>0</v>
      </c>
      <c r="M559" s="1">
        <v>8071237</v>
      </c>
      <c r="N559" s="1">
        <v>0</v>
      </c>
      <c r="O559" s="1">
        <v>0</v>
      </c>
      <c r="P559" s="1">
        <v>0</v>
      </c>
      <c r="Q559" s="1">
        <v>8071237</v>
      </c>
      <c r="R559" s="1">
        <v>2784790</v>
      </c>
      <c r="S559" s="1">
        <v>2784790</v>
      </c>
      <c r="T559" s="1">
        <v>2784790</v>
      </c>
      <c r="U559" s="1">
        <v>-2784790</v>
      </c>
      <c r="V559" s="6">
        <f t="shared" si="8"/>
        <v>0.34502641912262022</v>
      </c>
    </row>
    <row r="560" spans="1:22" x14ac:dyDescent="0.35">
      <c r="A560" t="s">
        <v>1991</v>
      </c>
      <c r="B560" t="s">
        <v>35</v>
      </c>
      <c r="C560" t="s">
        <v>544</v>
      </c>
      <c r="D560" t="s">
        <v>37</v>
      </c>
      <c r="E560" t="s">
        <v>37</v>
      </c>
      <c r="F560" t="s">
        <v>41</v>
      </c>
      <c r="G560" t="s">
        <v>38</v>
      </c>
      <c r="H560" t="s">
        <v>1643</v>
      </c>
      <c r="I560" t="s">
        <v>544</v>
      </c>
      <c r="J560" t="s">
        <v>1992</v>
      </c>
      <c r="K560" t="s">
        <v>547</v>
      </c>
      <c r="L560" s="1">
        <v>0</v>
      </c>
      <c r="M560" s="1">
        <v>71674609</v>
      </c>
      <c r="N560" s="1">
        <v>0</v>
      </c>
      <c r="O560" s="1">
        <v>0</v>
      </c>
      <c r="P560" s="1">
        <v>0</v>
      </c>
      <c r="Q560" s="1">
        <v>71674609</v>
      </c>
      <c r="R560" s="1">
        <v>0</v>
      </c>
      <c r="S560" s="1">
        <v>0</v>
      </c>
      <c r="T560" s="1">
        <v>0</v>
      </c>
      <c r="U560" s="1">
        <v>0</v>
      </c>
      <c r="V560" s="6">
        <f t="shared" si="8"/>
        <v>0</v>
      </c>
    </row>
    <row r="561" spans="1:22" x14ac:dyDescent="0.35">
      <c r="A561" t="s">
        <v>1993</v>
      </c>
      <c r="B561" t="s">
        <v>35</v>
      </c>
      <c r="C561" t="s">
        <v>156</v>
      </c>
      <c r="D561" t="s">
        <v>37</v>
      </c>
      <c r="E561" t="s">
        <v>37</v>
      </c>
      <c r="F561" t="s">
        <v>41</v>
      </c>
      <c r="G561" t="s">
        <v>38</v>
      </c>
      <c r="H561" t="s">
        <v>1398</v>
      </c>
      <c r="I561" t="s">
        <v>156</v>
      </c>
      <c r="J561" t="s">
        <v>1994</v>
      </c>
      <c r="K561" t="s">
        <v>159</v>
      </c>
      <c r="L561" s="1">
        <v>0</v>
      </c>
      <c r="M561" s="1">
        <v>6996127</v>
      </c>
      <c r="N561" s="1">
        <v>0</v>
      </c>
      <c r="O561" s="1">
        <v>0</v>
      </c>
      <c r="P561" s="1">
        <v>0</v>
      </c>
      <c r="Q561" s="1">
        <v>6996127</v>
      </c>
      <c r="R561" s="1">
        <v>0</v>
      </c>
      <c r="S561" s="1">
        <v>0</v>
      </c>
      <c r="T561" s="1">
        <v>0</v>
      </c>
      <c r="U561" s="1">
        <v>0</v>
      </c>
      <c r="V561" s="6">
        <f t="shared" si="8"/>
        <v>0</v>
      </c>
    </row>
    <row r="562" spans="1:22" x14ac:dyDescent="0.35">
      <c r="A562" t="s">
        <v>1995</v>
      </c>
      <c r="B562" t="s">
        <v>1327</v>
      </c>
      <c r="C562" t="s">
        <v>134</v>
      </c>
      <c r="D562" t="s">
        <v>37</v>
      </c>
      <c r="E562" t="s">
        <v>37</v>
      </c>
      <c r="F562" t="s">
        <v>41</v>
      </c>
      <c r="G562" t="s">
        <v>38</v>
      </c>
      <c r="H562" t="s">
        <v>1337</v>
      </c>
      <c r="I562" t="s">
        <v>1338</v>
      </c>
      <c r="J562" t="s">
        <v>1996</v>
      </c>
      <c r="K562" t="s">
        <v>1997</v>
      </c>
      <c r="L562" s="1">
        <v>0</v>
      </c>
      <c r="M562" s="1">
        <v>18403361</v>
      </c>
      <c r="N562" s="1">
        <v>8403361</v>
      </c>
      <c r="O562" s="1">
        <v>0</v>
      </c>
      <c r="P562" s="1">
        <v>-1596639</v>
      </c>
      <c r="Q562" s="1">
        <v>8403361</v>
      </c>
      <c r="R562" s="1">
        <v>2521008</v>
      </c>
      <c r="S562" s="1">
        <v>2521008</v>
      </c>
      <c r="T562" s="1">
        <v>2521008</v>
      </c>
      <c r="U562" s="1">
        <v>-2521008</v>
      </c>
      <c r="V562" s="6">
        <f t="shared" si="8"/>
        <v>0.29999996429999853</v>
      </c>
    </row>
    <row r="563" spans="1:22" x14ac:dyDescent="0.35">
      <c r="A563" t="s">
        <v>1998</v>
      </c>
      <c r="B563" t="s">
        <v>35</v>
      </c>
      <c r="C563" t="s">
        <v>92</v>
      </c>
      <c r="D563" t="s">
        <v>37</v>
      </c>
      <c r="E563" t="s">
        <v>37</v>
      </c>
      <c r="F563" t="s">
        <v>41</v>
      </c>
      <c r="G563" t="s">
        <v>38</v>
      </c>
      <c r="H563" t="s">
        <v>1368</v>
      </c>
      <c r="I563" t="s">
        <v>1369</v>
      </c>
      <c r="J563" t="s">
        <v>1999</v>
      </c>
      <c r="K563" t="s">
        <v>2000</v>
      </c>
      <c r="L563" s="1">
        <v>0</v>
      </c>
      <c r="M563" s="1">
        <v>564981</v>
      </c>
      <c r="N563" s="1">
        <v>0</v>
      </c>
      <c r="O563" s="1">
        <v>0</v>
      </c>
      <c r="P563" s="1">
        <v>0</v>
      </c>
      <c r="Q563" s="1">
        <v>564981</v>
      </c>
      <c r="R563" s="1">
        <v>555540</v>
      </c>
      <c r="S563" s="1">
        <v>555540</v>
      </c>
      <c r="T563" s="1">
        <v>555540</v>
      </c>
      <c r="U563" s="1">
        <v>-555540</v>
      </c>
      <c r="V563" s="6">
        <f t="shared" si="8"/>
        <v>0.98328970354755296</v>
      </c>
    </row>
    <row r="564" spans="1:22" x14ac:dyDescent="0.35">
      <c r="A564" t="s">
        <v>2001</v>
      </c>
      <c r="B564" t="s">
        <v>35</v>
      </c>
      <c r="C564" t="s">
        <v>102</v>
      </c>
      <c r="D564" t="s">
        <v>37</v>
      </c>
      <c r="E564" t="s">
        <v>37</v>
      </c>
      <c r="F564" t="s">
        <v>41</v>
      </c>
      <c r="G564" t="s">
        <v>38</v>
      </c>
      <c r="H564" t="s">
        <v>1566</v>
      </c>
      <c r="I564" t="s">
        <v>102</v>
      </c>
      <c r="J564" t="s">
        <v>2002</v>
      </c>
      <c r="K564" t="s">
        <v>108</v>
      </c>
      <c r="L564" s="1">
        <v>0</v>
      </c>
      <c r="M564" s="1">
        <v>2050730</v>
      </c>
      <c r="N564" s="1">
        <v>0</v>
      </c>
      <c r="O564" s="1">
        <v>0</v>
      </c>
      <c r="P564" s="1">
        <v>0</v>
      </c>
      <c r="Q564" s="1">
        <v>2050730</v>
      </c>
      <c r="R564" s="1">
        <v>1082219</v>
      </c>
      <c r="S564" s="1">
        <v>1082219</v>
      </c>
      <c r="T564" s="1">
        <v>1082219</v>
      </c>
      <c r="U564" s="1">
        <v>-1082219</v>
      </c>
      <c r="V564" s="6">
        <f t="shared" si="8"/>
        <v>0.52772378616395133</v>
      </c>
    </row>
    <row r="565" spans="1:22" x14ac:dyDescent="0.35">
      <c r="A565" t="s">
        <v>2003</v>
      </c>
      <c r="B565" t="s">
        <v>35</v>
      </c>
      <c r="C565" t="s">
        <v>112</v>
      </c>
      <c r="D565" t="s">
        <v>37</v>
      </c>
      <c r="E565" t="s">
        <v>37</v>
      </c>
      <c r="F565" t="s">
        <v>41</v>
      </c>
      <c r="G565" t="s">
        <v>38</v>
      </c>
      <c r="H565" t="s">
        <v>1384</v>
      </c>
      <c r="I565" t="s">
        <v>112</v>
      </c>
      <c r="J565" t="s">
        <v>2004</v>
      </c>
      <c r="K565" t="s">
        <v>1997</v>
      </c>
      <c r="L565" s="1">
        <v>0</v>
      </c>
      <c r="M565" s="1">
        <v>4035619</v>
      </c>
      <c r="N565" s="1">
        <v>0</v>
      </c>
      <c r="O565" s="1">
        <v>0</v>
      </c>
      <c r="P565" s="1">
        <v>0</v>
      </c>
      <c r="Q565" s="1">
        <v>4035619</v>
      </c>
      <c r="R565" s="1">
        <v>1392395</v>
      </c>
      <c r="S565" s="1">
        <v>1392395</v>
      </c>
      <c r="T565" s="1">
        <v>1392395</v>
      </c>
      <c r="U565" s="1">
        <v>-1392395</v>
      </c>
      <c r="V565" s="6">
        <f t="shared" si="8"/>
        <v>0.34502637637497496</v>
      </c>
    </row>
    <row r="566" spans="1:22" x14ac:dyDescent="0.35">
      <c r="A566" t="s">
        <v>2005</v>
      </c>
      <c r="B566" t="s">
        <v>35</v>
      </c>
      <c r="C566" t="s">
        <v>156</v>
      </c>
      <c r="D566" t="s">
        <v>37</v>
      </c>
      <c r="E566" t="s">
        <v>37</v>
      </c>
      <c r="F566" t="s">
        <v>41</v>
      </c>
      <c r="G566" t="s">
        <v>38</v>
      </c>
      <c r="H566" t="s">
        <v>1398</v>
      </c>
      <c r="I566" t="s">
        <v>156</v>
      </c>
      <c r="J566" t="s">
        <v>2006</v>
      </c>
      <c r="K566" t="s">
        <v>162</v>
      </c>
      <c r="L566" s="1">
        <v>0</v>
      </c>
      <c r="M566" s="1">
        <v>3498064</v>
      </c>
      <c r="N566" s="1">
        <v>0</v>
      </c>
      <c r="O566" s="1">
        <v>0</v>
      </c>
      <c r="P566" s="1">
        <v>0</v>
      </c>
      <c r="Q566" s="1">
        <v>3498064</v>
      </c>
      <c r="R566" s="1">
        <v>0</v>
      </c>
      <c r="S566" s="1">
        <v>0</v>
      </c>
      <c r="T566" s="1">
        <v>0</v>
      </c>
      <c r="U566" s="1">
        <v>0</v>
      </c>
      <c r="V566" s="6">
        <f t="shared" si="8"/>
        <v>0</v>
      </c>
    </row>
  </sheetData>
  <mergeCells count="2">
    <mergeCell ref="A1:V1"/>
    <mergeCell ref="A2:V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1ccb55-38eb-4a93-a281-71cdd6970cba" xsi:nil="true"/>
    <lcf76f155ced4ddcb4097134ff3c332f xmlns="43f59fde-e8e8-4988-9d8a-a0a7b84438b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9FCD7FB72DE24AA106F13C53F3CF88" ma:contentTypeVersion="12" ma:contentTypeDescription="Crear nuevo documento." ma:contentTypeScope="" ma:versionID="e598c8d0736cc889d2bdf2ddc1ad38a9">
  <xsd:schema xmlns:xsd="http://www.w3.org/2001/XMLSchema" xmlns:xs="http://www.w3.org/2001/XMLSchema" xmlns:p="http://schemas.microsoft.com/office/2006/metadata/properties" xmlns:ns2="43f59fde-e8e8-4988-9d8a-a0a7b84438b7" xmlns:ns3="ba1ccb55-38eb-4a93-a281-71cdd6970cba" targetNamespace="http://schemas.microsoft.com/office/2006/metadata/properties" ma:root="true" ma:fieldsID="da384d657e80672237a5a17b07e2c42b" ns2:_="" ns3:_="">
    <xsd:import namespace="43f59fde-e8e8-4988-9d8a-a0a7b84438b7"/>
    <xsd:import namespace="ba1ccb55-38eb-4a93-a281-71cdd6970c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59fde-e8e8-4988-9d8a-a0a7b84438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db93b173-bc4a-45ba-89bd-e1627671f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ccb55-38eb-4a93-a281-71cdd6970cb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7765fb5-7633-4270-aa6e-cf373a901c49}" ma:internalName="TaxCatchAll" ma:showField="CatchAllData" ma:web="ba1ccb55-38eb-4a93-a281-71cdd6970c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CDCA0377-16CE-4F26-8794-5CA41836C5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AFE8B0-F4B9-4351-B91C-8F52B6A864F4}">
  <ds:schemaRefs>
    <ds:schemaRef ds:uri="http://schemas.microsoft.com/office/2006/metadata/properties"/>
    <ds:schemaRef ds:uri="http://schemas.microsoft.com/office/infopath/2007/PartnerControls"/>
    <ds:schemaRef ds:uri="ba1ccb55-38eb-4a93-a281-71cdd6970cba"/>
    <ds:schemaRef ds:uri="43f59fde-e8e8-4988-9d8a-a0a7b84438b7"/>
  </ds:schemaRefs>
</ds:datastoreItem>
</file>

<file path=customXml/itemProps3.xml><?xml version="1.0" encoding="utf-8"?>
<ds:datastoreItem xmlns:ds="http://schemas.openxmlformats.org/officeDocument/2006/customXml" ds:itemID="{6B4EE212-D2E8-42D0-A28D-777D5A2EC0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f59fde-e8e8-4988-9d8a-a0a7b84438b7"/>
    <ds:schemaRef ds:uri="ba1ccb55-38eb-4a93-a281-71cdd6970c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C21183C-4958-4F86-A66C-67EB345781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Tirado</dc:creator>
  <cp:lastModifiedBy>Luisa Fernanda Tirado</cp:lastModifiedBy>
  <dcterms:created xsi:type="dcterms:W3CDTF">2026-10-19T19:28:43Z</dcterms:created>
  <dcterms:modified xsi:type="dcterms:W3CDTF">2026-10-20T21:13:33Z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0x010100429FCD7FB72DE24AA106F13C53F3CF88</vt:lpwstr>
  </property>
  <property fmtid="{D5CDD505-2E9C-101B-9397-08002B2CF9AE}" pid="3" name="MediaServiceImageTags">
    <vt:lpwstr/>
  </property>
</Properties>
</file>