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a.tirado\Desktop\"/>
    </mc:Choice>
  </mc:AlternateContent>
  <xr:revisionPtr revIDLastSave="0" documentId="13_ncr:40009_{3C41751A-308D-4245-8E07-329EDE0ED0E9}" xr6:coauthVersionLast="47" xr6:coauthVersionMax="47" xr10:uidLastSave="{00000000-0000-0000-0000-000000000000}"/>
  <bookViews>
    <workbookView xWindow="-120" yWindow="-120" windowWidth="20730" windowHeight="11160"/>
  </bookViews>
  <sheets>
    <sheet name="Ingresos" sheetId="1" r:id="rId1"/>
    <sheet name="Gastos" sheetId="2" r:id="rId2"/>
  </sheets>
  <definedNames>
    <definedName name="_xlnm._FilterDatabase" localSheetId="1" hidden="1">Gastos!$A$3:$H$74</definedName>
    <definedName name="_xlnm._FilterDatabase" localSheetId="0" hidden="1">Ingresos!$A$3:$D$14</definedName>
  </definedNames>
  <calcPr calcId="0"/>
</workbook>
</file>

<file path=xl/calcChain.xml><?xml version="1.0" encoding="utf-8"?>
<calcChain xmlns="http://schemas.openxmlformats.org/spreadsheetml/2006/main">
  <c r="H75" i="2" l="1"/>
  <c r="D15" i="1"/>
</calcChain>
</file>

<file path=xl/sharedStrings.xml><?xml version="1.0" encoding="utf-8"?>
<sst xmlns="http://schemas.openxmlformats.org/spreadsheetml/2006/main" count="404" uniqueCount="190">
  <si>
    <t>Rubro</t>
  </si>
  <si>
    <t>Alterno</t>
  </si>
  <si>
    <t>Nombre</t>
  </si>
  <si>
    <t>Presupuesto inicial.</t>
  </si>
  <si>
    <t>'1102050010700101</t>
  </si>
  <si>
    <t>'86</t>
  </si>
  <si>
    <t>TORRE C ARRENDAMIENTOS</t>
  </si>
  <si>
    <t>'1102050010700102</t>
  </si>
  <si>
    <t>'87</t>
  </si>
  <si>
    <t>TORRE C ADMININSTRACIÓN Y OPERACIÓN</t>
  </si>
  <si>
    <t>'1102050010700103</t>
  </si>
  <si>
    <t>'88</t>
  </si>
  <si>
    <t>TORRE C PARQUEADEROS</t>
  </si>
  <si>
    <t>'1102050010700104</t>
  </si>
  <si>
    <t>'89</t>
  </si>
  <si>
    <t>TORRE C SERVICIOS PÚBLICOS</t>
  </si>
  <si>
    <t>'1102050010700105</t>
  </si>
  <si>
    <t>'90</t>
  </si>
  <si>
    <t>LANDING TORRES A Y B</t>
  </si>
  <si>
    <t>'1102050010700106</t>
  </si>
  <si>
    <t>'91</t>
  </si>
  <si>
    <t>LOCALES ARRENDAMIENTOS</t>
  </si>
  <si>
    <t>'1102050010700107</t>
  </si>
  <si>
    <t>'92</t>
  </si>
  <si>
    <t>LOCALES ADMINISTRACIÓN</t>
  </si>
  <si>
    <t>'1102050010700108</t>
  </si>
  <si>
    <t>'93</t>
  </si>
  <si>
    <t>LOCALES SERVICIOS PÚBLICOS</t>
  </si>
  <si>
    <t>'1102050010700109</t>
  </si>
  <si>
    <t>'94</t>
  </si>
  <si>
    <t>EVENTOS</t>
  </si>
  <si>
    <t>'1102050010700111</t>
  </si>
  <si>
    <t>'96</t>
  </si>
  <si>
    <t>LOTE ARRENDAMIENTOS</t>
  </si>
  <si>
    <t>'1205020000000101</t>
  </si>
  <si>
    <t>'99</t>
  </si>
  <si>
    <t>RF RECURSOS PROPIOS</t>
  </si>
  <si>
    <t>Area</t>
  </si>
  <si>
    <t>Origen</t>
  </si>
  <si>
    <t>Cod CCosto</t>
  </si>
  <si>
    <t>Ccosto</t>
  </si>
  <si>
    <t>GERENCIA ADMINISTRATIVA Y FINANCIERA</t>
  </si>
  <si>
    <t>RECURSOS PROPIOS</t>
  </si>
  <si>
    <t>NOMINA</t>
  </si>
  <si>
    <t>'211010100101000000100101010101001</t>
  </si>
  <si>
    <t>SUELDOS DE PERSONAL VIGENCIA</t>
  </si>
  <si>
    <t>'211010100106000000100101010101001</t>
  </si>
  <si>
    <t>PRIMA DE SERVICIO VIGENCIA</t>
  </si>
  <si>
    <t>'211010200100000000100101010101001</t>
  </si>
  <si>
    <t>FONDOS ADMINISTRADORES DE PENSIONES VIGENCIA</t>
  </si>
  <si>
    <t>'211010200200000000100101010101001</t>
  </si>
  <si>
    <t>EMPRESAS PROMOTORAS DE SALUD VIGENCIA</t>
  </si>
  <si>
    <t>'211010200300000000100101010101001</t>
  </si>
  <si>
    <t>CESANTÍAS VIGENCIA</t>
  </si>
  <si>
    <t>'211010200300000000100101010101002</t>
  </si>
  <si>
    <t>INTERESES SOBRE CESANTÍAS VIGENCIA</t>
  </si>
  <si>
    <t>'211010200400000000100101010101001</t>
  </si>
  <si>
    <t>CAJAS DE COMPENSACIÓN VIGENCIA</t>
  </si>
  <si>
    <t>'211010200500000000100101010101001</t>
  </si>
  <si>
    <t>ARL VIGENCIA</t>
  </si>
  <si>
    <t>'211010200600000000100101010101001</t>
  </si>
  <si>
    <t>APORTES AL ICBF VIGENCIA</t>
  </si>
  <si>
    <t>'211010200700000000100101010101001</t>
  </si>
  <si>
    <t>APORTES AL SENA VIGENCIA</t>
  </si>
  <si>
    <t>'211010300101000000100101010101001</t>
  </si>
  <si>
    <t>VACACIONES VIGENCIA</t>
  </si>
  <si>
    <t>'211010306900000000100101010101001</t>
  </si>
  <si>
    <t>APOYO DE SOSTENIMIENTO APRENDICES SENA VIGENCIA</t>
  </si>
  <si>
    <t>'211010312100000000100101010101001</t>
  </si>
  <si>
    <t>BONIFICACIÓN EXTRALEGAL RB</t>
  </si>
  <si>
    <t>GESTION DOCUMENTAL</t>
  </si>
  <si>
    <t>'212010100502030101100101010101301</t>
  </si>
  <si>
    <t>LICENCIAS DE SOFTWARE VIGENCIA</t>
  </si>
  <si>
    <t>HONORARIOS</t>
  </si>
  <si>
    <t>'212010100502030101100101010101901</t>
  </si>
  <si>
    <t>'212020100200000000100101010100301</t>
  </si>
  <si>
    <t>GASTOS GENERALES</t>
  </si>
  <si>
    <t>PRODUCTOS ALIMENTICIOS VIGENCIA</t>
  </si>
  <si>
    <t>SST</t>
  </si>
  <si>
    <t>'212020100200000000100101010100701</t>
  </si>
  <si>
    <t>DOTACIÓN Y SUMINISTRO A TRABAJADORES VIGENCIA</t>
  </si>
  <si>
    <t>BIENESTAR</t>
  </si>
  <si>
    <t>'212020100200000000100101010100802</t>
  </si>
  <si>
    <t>'212020100300000000100101010100301</t>
  </si>
  <si>
    <t>COMBUSTIBLE Y LUBRICANTES VIGENCIA</t>
  </si>
  <si>
    <t>'212020100300000000100101010100302</t>
  </si>
  <si>
    <t>UTENSILIOS DE CAFETERÍA VIGENCIA</t>
  </si>
  <si>
    <t>'212020100300000000100101010100303</t>
  </si>
  <si>
    <t>OTROS MATERIALES Y SUMINISTROS VIGENCIA</t>
  </si>
  <si>
    <t>'212020100300000000100101010100304</t>
  </si>
  <si>
    <t>PAPELERÍA, ÚTILES DE ESCRITORIO Y OFICINA VIGENCIA</t>
  </si>
  <si>
    <t>'212020100300000000100101010100801</t>
  </si>
  <si>
    <t>OTROS BIENES TRANSPORTABLES VIGENCIA</t>
  </si>
  <si>
    <t>'212020100300000000100101010101301</t>
  </si>
  <si>
    <t>MANTENIMIENTOS</t>
  </si>
  <si>
    <t>'212020200500000000100101010101101</t>
  </si>
  <si>
    <t>CONSTRUCCIÓN Y SERVICIOS DE LA CONSTRUCCIÓN BIENES INMUEBLES VIGENCIA</t>
  </si>
  <si>
    <t>'212020200600000000100101010100302</t>
  </si>
  <si>
    <t>TRANSPORTE VIGENCIA</t>
  </si>
  <si>
    <t>'212020200600000000100101010100303</t>
  </si>
  <si>
    <t>SERVICIO DE CAFETERÍA Y RESTAURANTE VIGENCIA</t>
  </si>
  <si>
    <t>'212020200600000000100101010101301</t>
  </si>
  <si>
    <t>PETI</t>
  </si>
  <si>
    <t>'212020200700000000100101010100101</t>
  </si>
  <si>
    <t>LEASING TECNOLOGICO VIGENCIA</t>
  </si>
  <si>
    <t>SEGUROS</t>
  </si>
  <si>
    <t>'212020200700000000100101010100201</t>
  </si>
  <si>
    <t>TODO RIESGO VIGENCIA</t>
  </si>
  <si>
    <t>'212020200700000000100101010100202</t>
  </si>
  <si>
    <t>ADMINISTRADORES VIGENCIA</t>
  </si>
  <si>
    <t>'212020200700000000100101010100203</t>
  </si>
  <si>
    <t>RESPONSABILIDAD CIVIL VIGENCIA</t>
  </si>
  <si>
    <t>'212020200700000000100101010100204</t>
  </si>
  <si>
    <t>OTROS SEGUROS VIGENCIA</t>
  </si>
  <si>
    <t>'212020200700000000100101010100206</t>
  </si>
  <si>
    <t>SEGURO OBLIGATORIO SOAT VIGENCIA</t>
  </si>
  <si>
    <t>'212020200700000000100101010100302</t>
  </si>
  <si>
    <t>ARRENDAMIENTO BIENES MUEBLES VIGENCIA</t>
  </si>
  <si>
    <t>ADMINISTRACIÓN Y OPERACIÓN</t>
  </si>
  <si>
    <t>'212020200700000000100101010101201</t>
  </si>
  <si>
    <t>CUOTA DE ADMINISTRACIÓN VIGENCIA</t>
  </si>
  <si>
    <t>ARRENDAMIENTOS</t>
  </si>
  <si>
    <t>'212020200700000000100101010101402</t>
  </si>
  <si>
    <t>GASTOS FINANCIEROS</t>
  </si>
  <si>
    <t>'212020200700000000100101010102101</t>
  </si>
  <si>
    <t>COMISIONES BANCARIAS VIGENCIA</t>
  </si>
  <si>
    <t>'212020200800000000100101010100101</t>
  </si>
  <si>
    <t>HONORARIOS Y ASISTENCIA TÉCNICA VIGENCIA</t>
  </si>
  <si>
    <t>'212020200800000000100101010100301</t>
  </si>
  <si>
    <t>MANTENIMIENTO REPARACION E INSTALACION EQUIPO DE NAVEGACIÓN Y TRANSPORTE VIGENCIA</t>
  </si>
  <si>
    <t>'212020200800000000100101010100304</t>
  </si>
  <si>
    <t>'212020200800000000100101010100308</t>
  </si>
  <si>
    <t>GASTOS LEGALES VIGENCIA</t>
  </si>
  <si>
    <t>CONECTIVIDAD</t>
  </si>
  <si>
    <t>'212020200800000000100101010100401</t>
  </si>
  <si>
    <t>TELEFONÍA MÓVIL CELULAR VIGENCIA</t>
  </si>
  <si>
    <t>'212020200800000000100101010100402</t>
  </si>
  <si>
    <t>TELÉFONO, FAX Y OTROS VIGENCIA</t>
  </si>
  <si>
    <t>'212020200800000000100101010100403</t>
  </si>
  <si>
    <t>INTERNET VIGENCIA</t>
  </si>
  <si>
    <t>SELECCIÓN E INCORPORACIÓN</t>
  </si>
  <si>
    <t>'212020200800000000100101010100601</t>
  </si>
  <si>
    <t>'212020200800000000100101010100701</t>
  </si>
  <si>
    <t>'212020200800000000100101010100703</t>
  </si>
  <si>
    <t>MANTENIMIENTO REPARACION E INSTALACION BIENES MUEBLES VIGENCIA</t>
  </si>
  <si>
    <t>'212020200800000000100101010100801</t>
  </si>
  <si>
    <t>CAPACITACIÓN</t>
  </si>
  <si>
    <t>'212020200800000000100101010100901</t>
  </si>
  <si>
    <t>'212020200800000000100101010101101</t>
  </si>
  <si>
    <t>MANTENIMIENTO REPARACION E INSTALACION BIENES INMUEBLES VIGENCIA</t>
  </si>
  <si>
    <t>'212020200800000000100101010101102</t>
  </si>
  <si>
    <t>'212020200800000000100101010101201</t>
  </si>
  <si>
    <t>HONORARIOS Y ASISTENCIA TÉCNICA</t>
  </si>
  <si>
    <t>'212020200800000000100101010101202</t>
  </si>
  <si>
    <t>SERVICIO DE ASEO VIGENCIA</t>
  </si>
  <si>
    <t>'212020200800000000100101010101301</t>
  </si>
  <si>
    <t>'212020200800000000100101010101901</t>
  </si>
  <si>
    <t>CAJA MENOR</t>
  </si>
  <si>
    <t>'212020200800000000100101010102201</t>
  </si>
  <si>
    <t>'212020200800000000100101010102401</t>
  </si>
  <si>
    <t>GESTIÓN HUMANA</t>
  </si>
  <si>
    <t>'212020200900000000100101010100701</t>
  </si>
  <si>
    <t>SERVICIOS DE SALUD VIGENCIA</t>
  </si>
  <si>
    <t>'212020200900000000100101010100801</t>
  </si>
  <si>
    <t>SERVICIOS PARA LA COMUNIDAD SOCIALES Y PERSONALES VIGENCIA</t>
  </si>
  <si>
    <t>'212020200900000000100101010100902</t>
  </si>
  <si>
    <t>REENCUENTRO PERSONAL VIGENCIA</t>
  </si>
  <si>
    <t>'212020200900000000100101010100903</t>
  </si>
  <si>
    <t>CAPACITACIÓN GAMA DE INTERESES VIGENCIA</t>
  </si>
  <si>
    <t>'212020200900000000100101010100904</t>
  </si>
  <si>
    <t>CAPACITACIÓN FORMACIÓN PROFESIONAL VIGENCIA</t>
  </si>
  <si>
    <t>'212020201000000000100101010100301</t>
  </si>
  <si>
    <t>VIÁTICOS Y GASTOS DE VIAJE VIGENCIA</t>
  </si>
  <si>
    <t>DIRECCIÓN EJECUTIVA</t>
  </si>
  <si>
    <t>'212020201000000000400101010102001</t>
  </si>
  <si>
    <t>'213070201001000000100101010101001</t>
  </si>
  <si>
    <t>INCAPACIDADES (NO DE PENSIONES) VIGENCIA</t>
  </si>
  <si>
    <t>'218011400000000000100101010102101</t>
  </si>
  <si>
    <t>GRAVAMEN AL MOVIMIENTO FINANCIERO VIGENCIA</t>
  </si>
  <si>
    <t>'218015100000000000100101010100301</t>
  </si>
  <si>
    <t>IMPUESTO DE VEHÍCULO VIGENCIA</t>
  </si>
  <si>
    <t>'218015200000000000100101010101201</t>
  </si>
  <si>
    <t>IMPUESTO PREDIAL VIGENCIA</t>
  </si>
  <si>
    <t>'218015400000000000100101010100301</t>
  </si>
  <si>
    <t>IMPUESTO DE INDUSTRIA Y COMERCIO VIGENCIA</t>
  </si>
  <si>
    <t>'218030100000000000100101010100301</t>
  </si>
  <si>
    <t>DERECHOS DE TRANSITO Y CIRCULACIÓN VIGENCIA</t>
  </si>
  <si>
    <t>CORPORACIÓN RUTA N MEDELLÍN</t>
  </si>
  <si>
    <t>PRESUPUESTO DE INGRESOS INICIAL VIGENCIA 2024</t>
  </si>
  <si>
    <t>PRESUPUESTO DE GASTOS INICIAL VIGENCIA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</si>
</sst>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\ * #,##0.00_-;\-&quot;$&quot;\ * #,##0.00_-;_-&quot;$&quot;\ * &quot;-&quot;??_-;_-@_-"/>
    <numFmt numFmtId="165" formatCode="_-&quot;$&quot;\ * #,##0_-;\-&quot;$&quot;\ * #,##0_-;_-&quot;$&quot;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center"/>
    </xf>
    <xf numFmtId="165" fontId="18" fillId="0" borderId="0" xfId="1" applyNumberFormat="1" applyFont="1"/>
    <xf numFmtId="0" fontId="20" fillId="33" borderId="0" xfId="0" applyFont="1" applyFill="1" applyAlignment="1">
      <alignment horizontal="center"/>
    </xf>
    <xf numFmtId="0" fontId="18" fillId="0" borderId="0" xfId="0" applyFont="1" applyAlignment="1">
      <alignment horizontal="left"/>
    </xf>
    <xf numFmtId="0" fontId="20" fillId="33" borderId="0" xfId="0" applyFont="1" applyFill="1" applyAlignment="1">
      <alignment horizontal="center"/>
    </xf>
    <xf numFmtId="165" fontId="18" fillId="0" borderId="0" xfId="1" applyNumberFormat="1" applyFont="1" applyAlignment="1">
      <alignment horizontal="left"/>
    </xf>
    <xf numFmtId="165" fontId="20" fillId="33" borderId="0" xfId="0" applyNumberFormat="1" applyFont="1" applyFill="1" applyAlignment="1">
      <alignment horizontal="left"/>
    </xf>
    <xf numFmtId="165" fontId="20" fillId="33" borderId="0" xfId="1" applyNumberFormat="1" applyFont="1" applyFill="1" applyAlignment="1">
      <alignment horizontal="center"/>
    </xf>
    <xf numFmtId="0" fontId="18" fillId="0" borderId="0" xfId="0" applyFont="1" applyAlignment="1">
      <alignment wrapText="1"/>
    </xf>
    <xf numFmtId="165" fontId="20" fillId="33" borderId="0" xfId="1" applyNumberFormat="1" applyFont="1" applyFill="1"/>
    <xf numFmtId="165" fontId="18" fillId="0" borderId="0" xfId="0" applyNumberFormat="1" applyFont="1" applyAlignment="1">
      <alignment horizontal="left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zoomScaleNormal="100" workbookViewId="0">
      <selection activeCell="G11" sqref="G11"/>
    </sheetView>
  </sheetViews>
  <sheetFormatPr baseColWidth="10" defaultRowHeight="12.75" x14ac:dyDescent="0.2"/>
  <cols>
    <col min="1" max="1" width="17.42578125" style="5" bestFit="1" customWidth="1"/>
    <col min="2" max="2" width="11.42578125" style="5"/>
    <col min="3" max="3" width="39" style="5" bestFit="1" customWidth="1"/>
    <col min="4" max="4" width="20.7109375" style="5" bestFit="1" customWidth="1"/>
    <col min="5" max="16384" width="11.42578125" style="5"/>
  </cols>
  <sheetData>
    <row r="1" spans="1:4" x14ac:dyDescent="0.2">
      <c r="A1" s="4" t="s">
        <v>187</v>
      </c>
      <c r="B1" s="4"/>
      <c r="C1" s="4"/>
      <c r="D1" s="4"/>
    </row>
    <row r="2" spans="1:4" x14ac:dyDescent="0.2">
      <c r="A2" s="4" t="s">
        <v>188</v>
      </c>
      <c r="B2" s="4"/>
      <c r="C2" s="4"/>
      <c r="D2" s="4"/>
    </row>
    <row r="3" spans="1:4" x14ac:dyDescent="0.2">
      <c r="A3" s="6" t="s">
        <v>0</v>
      </c>
      <c r="B3" s="6" t="s">
        <v>1</v>
      </c>
      <c r="C3" s="6" t="s">
        <v>2</v>
      </c>
      <c r="D3" s="6" t="s">
        <v>3</v>
      </c>
    </row>
    <row r="4" spans="1:4" x14ac:dyDescent="0.2">
      <c r="A4" s="5" t="s">
        <v>4</v>
      </c>
      <c r="B4" s="5" t="s">
        <v>5</v>
      </c>
      <c r="C4" s="5" t="s">
        <v>6</v>
      </c>
      <c r="D4" s="7">
        <v>6584393873</v>
      </c>
    </row>
    <row r="5" spans="1:4" x14ac:dyDescent="0.2">
      <c r="A5" s="5" t="s">
        <v>7</v>
      </c>
      <c r="B5" s="5" t="s">
        <v>8</v>
      </c>
      <c r="C5" s="5" t="s">
        <v>9</v>
      </c>
      <c r="D5" s="7">
        <v>2159343474</v>
      </c>
    </row>
    <row r="6" spans="1:4" x14ac:dyDescent="0.2">
      <c r="A6" s="5" t="s">
        <v>10</v>
      </c>
      <c r="B6" s="5" t="s">
        <v>11</v>
      </c>
      <c r="C6" s="5" t="s">
        <v>12</v>
      </c>
      <c r="D6" s="7">
        <v>112104168</v>
      </c>
    </row>
    <row r="7" spans="1:4" x14ac:dyDescent="0.2">
      <c r="A7" s="5" t="s">
        <v>13</v>
      </c>
      <c r="B7" s="5" t="s">
        <v>14</v>
      </c>
      <c r="C7" s="5" t="s">
        <v>15</v>
      </c>
      <c r="D7" s="7">
        <v>420541968</v>
      </c>
    </row>
    <row r="8" spans="1:4" x14ac:dyDescent="0.2">
      <c r="A8" s="5" t="s">
        <v>16</v>
      </c>
      <c r="B8" s="5" t="s">
        <v>17</v>
      </c>
      <c r="C8" s="5" t="s">
        <v>18</v>
      </c>
      <c r="D8" s="7">
        <v>2555860403</v>
      </c>
    </row>
    <row r="9" spans="1:4" x14ac:dyDescent="0.2">
      <c r="A9" s="5" t="s">
        <v>19</v>
      </c>
      <c r="B9" s="5" t="s">
        <v>20</v>
      </c>
      <c r="C9" s="5" t="s">
        <v>21</v>
      </c>
      <c r="D9" s="7">
        <v>527333377</v>
      </c>
    </row>
    <row r="10" spans="1:4" x14ac:dyDescent="0.2">
      <c r="A10" s="5" t="s">
        <v>22</v>
      </c>
      <c r="B10" s="5" t="s">
        <v>23</v>
      </c>
      <c r="C10" s="5" t="s">
        <v>24</v>
      </c>
      <c r="D10" s="7">
        <v>55458972</v>
      </c>
    </row>
    <row r="11" spans="1:4" x14ac:dyDescent="0.2">
      <c r="A11" s="5" t="s">
        <v>25</v>
      </c>
      <c r="B11" s="5" t="s">
        <v>26</v>
      </c>
      <c r="C11" s="5" t="s">
        <v>27</v>
      </c>
      <c r="D11" s="7">
        <v>52018728</v>
      </c>
    </row>
    <row r="12" spans="1:4" x14ac:dyDescent="0.2">
      <c r="A12" s="5" t="s">
        <v>28</v>
      </c>
      <c r="B12" s="5" t="s">
        <v>29</v>
      </c>
      <c r="C12" s="5" t="s">
        <v>30</v>
      </c>
      <c r="D12" s="7">
        <v>30000000</v>
      </c>
    </row>
    <row r="13" spans="1:4" x14ac:dyDescent="0.2">
      <c r="A13" s="5" t="s">
        <v>31</v>
      </c>
      <c r="B13" s="5" t="s">
        <v>32</v>
      </c>
      <c r="C13" s="5" t="s">
        <v>33</v>
      </c>
      <c r="D13" s="7">
        <v>658369161</v>
      </c>
    </row>
    <row r="14" spans="1:4" x14ac:dyDescent="0.2">
      <c r="A14" s="5" t="s">
        <v>34</v>
      </c>
      <c r="B14" s="5" t="s">
        <v>35</v>
      </c>
      <c r="C14" s="5" t="s">
        <v>36</v>
      </c>
      <c r="D14" s="7">
        <v>487436027</v>
      </c>
    </row>
    <row r="15" spans="1:4" x14ac:dyDescent="0.2">
      <c r="D15" s="8">
        <f>SUM(D4:D14)</f>
        <v>13642860151</v>
      </c>
    </row>
    <row r="17" spans="4:4" x14ac:dyDescent="0.2">
      <c r="D17" s="7"/>
    </row>
    <row r="19" spans="4:4" x14ac:dyDescent="0.2">
      <c r="D19" s="12"/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opLeftCell="G1" zoomScaleNormal="100" workbookViewId="0">
      <pane ySplit="3" topLeftCell="A62" activePane="bottomLeft" state="frozen"/>
      <selection pane="bottomLeft" activeCell="H75" sqref="H75"/>
    </sheetView>
  </sheetViews>
  <sheetFormatPr baseColWidth="10" defaultRowHeight="12.75" x14ac:dyDescent="0.2"/>
  <cols>
    <col min="1" max="1" width="34.85546875" style="1" bestFit="1" customWidth="1"/>
    <col min="2" max="2" width="38.140625" style="1" bestFit="1" customWidth="1"/>
    <col min="3" max="3" width="19.5703125" style="1" bestFit="1" customWidth="1"/>
    <col min="4" max="4" width="11.7109375" style="1" bestFit="1" customWidth="1"/>
    <col min="5" max="5" width="28.85546875" style="1" bestFit="1" customWidth="1"/>
    <col min="6" max="6" width="11.7109375" style="1" bestFit="1" customWidth="1"/>
    <col min="7" max="7" width="66.85546875" style="1" customWidth="1"/>
    <col min="8" max="8" width="15.85546875" style="3" bestFit="1" customWidth="1"/>
    <col min="9" max="16384" width="11.42578125" style="1"/>
  </cols>
  <sheetData>
    <row r="1" spans="1:8" x14ac:dyDescent="0.2">
      <c r="A1" s="4" t="s">
        <v>187</v>
      </c>
      <c r="B1" s="4"/>
      <c r="C1" s="4"/>
      <c r="D1" s="4"/>
      <c r="E1" s="4"/>
      <c r="F1" s="4"/>
      <c r="G1" s="4"/>
      <c r="H1" s="4"/>
    </row>
    <row r="2" spans="1:8" x14ac:dyDescent="0.2">
      <c r="A2" s="4" t="s">
        <v>189</v>
      </c>
      <c r="B2" s="4"/>
      <c r="C2" s="4"/>
      <c r="D2" s="4"/>
      <c r="E2" s="4"/>
      <c r="F2" s="4"/>
      <c r="G2" s="4"/>
      <c r="H2" s="4"/>
    </row>
    <row r="3" spans="1:8" s="2" customFormat="1" x14ac:dyDescent="0.2">
      <c r="A3" s="6" t="s">
        <v>0</v>
      </c>
      <c r="B3" s="6" t="s">
        <v>37</v>
      </c>
      <c r="C3" s="6" t="s">
        <v>38</v>
      </c>
      <c r="D3" s="6" t="s">
        <v>39</v>
      </c>
      <c r="E3" s="6" t="s">
        <v>40</v>
      </c>
      <c r="F3" s="6" t="s">
        <v>1</v>
      </c>
      <c r="G3" s="6" t="s">
        <v>2</v>
      </c>
      <c r="H3" s="9" t="s">
        <v>3</v>
      </c>
    </row>
    <row r="4" spans="1:8" x14ac:dyDescent="0.2">
      <c r="A4" s="1" t="s">
        <v>44</v>
      </c>
      <c r="B4" s="1" t="s">
        <v>41</v>
      </c>
      <c r="C4" s="1" t="s">
        <v>42</v>
      </c>
      <c r="D4" s="1">
        <v>1010</v>
      </c>
      <c r="E4" s="1" t="s">
        <v>43</v>
      </c>
      <c r="F4" s="1">
        <v>1</v>
      </c>
      <c r="G4" s="1" t="s">
        <v>45</v>
      </c>
      <c r="H4" s="3">
        <v>2987671162</v>
      </c>
    </row>
    <row r="5" spans="1:8" x14ac:dyDescent="0.2">
      <c r="A5" s="1" t="s">
        <v>46</v>
      </c>
      <c r="B5" s="1" t="s">
        <v>41</v>
      </c>
      <c r="C5" s="1" t="s">
        <v>42</v>
      </c>
      <c r="D5" s="1">
        <v>1010</v>
      </c>
      <c r="E5" s="1" t="s">
        <v>43</v>
      </c>
      <c r="F5" s="1">
        <v>2</v>
      </c>
      <c r="G5" s="1" t="s">
        <v>47</v>
      </c>
      <c r="H5" s="3">
        <v>250917923</v>
      </c>
    </row>
    <row r="6" spans="1:8" x14ac:dyDescent="0.2">
      <c r="A6" s="1" t="s">
        <v>48</v>
      </c>
      <c r="B6" s="1" t="s">
        <v>41</v>
      </c>
      <c r="C6" s="1" t="s">
        <v>42</v>
      </c>
      <c r="D6" s="1">
        <v>1010</v>
      </c>
      <c r="E6" s="1" t="s">
        <v>43</v>
      </c>
      <c r="F6" s="1">
        <v>4</v>
      </c>
      <c r="G6" s="1" t="s">
        <v>49</v>
      </c>
      <c r="H6" s="3">
        <v>361466395</v>
      </c>
    </row>
    <row r="7" spans="1:8" x14ac:dyDescent="0.2">
      <c r="A7" s="1" t="s">
        <v>50</v>
      </c>
      <c r="B7" s="1" t="s">
        <v>41</v>
      </c>
      <c r="C7" s="1" t="s">
        <v>42</v>
      </c>
      <c r="D7" s="1">
        <v>1010</v>
      </c>
      <c r="E7" s="1" t="s">
        <v>43</v>
      </c>
      <c r="F7" s="1">
        <v>5</v>
      </c>
      <c r="G7" s="1" t="s">
        <v>51</v>
      </c>
      <c r="H7" s="3">
        <v>257970097</v>
      </c>
    </row>
    <row r="8" spans="1:8" x14ac:dyDescent="0.2">
      <c r="A8" s="1" t="s">
        <v>52</v>
      </c>
      <c r="B8" s="1" t="s">
        <v>41</v>
      </c>
      <c r="C8" s="1" t="s">
        <v>42</v>
      </c>
      <c r="D8" s="1">
        <v>1010</v>
      </c>
      <c r="E8" s="1" t="s">
        <v>43</v>
      </c>
      <c r="F8" s="1">
        <v>6</v>
      </c>
      <c r="G8" s="1" t="s">
        <v>53</v>
      </c>
      <c r="H8" s="3">
        <v>250917923</v>
      </c>
    </row>
    <row r="9" spans="1:8" x14ac:dyDescent="0.2">
      <c r="A9" s="1" t="s">
        <v>54</v>
      </c>
      <c r="B9" s="1" t="s">
        <v>41</v>
      </c>
      <c r="C9" s="1" t="s">
        <v>42</v>
      </c>
      <c r="D9" s="1">
        <v>1010</v>
      </c>
      <c r="E9" s="1" t="s">
        <v>43</v>
      </c>
      <c r="F9" s="1">
        <v>82</v>
      </c>
      <c r="G9" s="1" t="s">
        <v>55</v>
      </c>
      <c r="H9" s="3">
        <v>30110151</v>
      </c>
    </row>
    <row r="10" spans="1:8" x14ac:dyDescent="0.2">
      <c r="A10" s="1" t="s">
        <v>56</v>
      </c>
      <c r="B10" s="1" t="s">
        <v>41</v>
      </c>
      <c r="C10" s="1" t="s">
        <v>42</v>
      </c>
      <c r="D10" s="1">
        <v>1010</v>
      </c>
      <c r="E10" s="1" t="s">
        <v>43</v>
      </c>
      <c r="F10" s="1">
        <v>7</v>
      </c>
      <c r="G10" s="1" t="s">
        <v>57</v>
      </c>
      <c r="H10" s="3">
        <v>120488798</v>
      </c>
    </row>
    <row r="11" spans="1:8" x14ac:dyDescent="0.2">
      <c r="A11" s="1" t="s">
        <v>58</v>
      </c>
      <c r="B11" s="1" t="s">
        <v>41</v>
      </c>
      <c r="C11" s="1" t="s">
        <v>42</v>
      </c>
      <c r="D11" s="1">
        <v>1010</v>
      </c>
      <c r="E11" s="1" t="s">
        <v>43</v>
      </c>
      <c r="F11" s="1">
        <v>8</v>
      </c>
      <c r="G11" s="1" t="s">
        <v>59</v>
      </c>
      <c r="H11" s="3">
        <v>15744196</v>
      </c>
    </row>
    <row r="12" spans="1:8" x14ac:dyDescent="0.2">
      <c r="A12" s="1" t="s">
        <v>60</v>
      </c>
      <c r="B12" s="1" t="s">
        <v>41</v>
      </c>
      <c r="C12" s="1" t="s">
        <v>42</v>
      </c>
      <c r="D12" s="1">
        <v>1010</v>
      </c>
      <c r="E12" s="1" t="s">
        <v>43</v>
      </c>
      <c r="F12" s="1">
        <v>9</v>
      </c>
      <c r="G12" s="1" t="s">
        <v>61</v>
      </c>
      <c r="H12" s="3">
        <v>90366599</v>
      </c>
    </row>
    <row r="13" spans="1:8" x14ac:dyDescent="0.2">
      <c r="A13" s="1" t="s">
        <v>62</v>
      </c>
      <c r="B13" s="1" t="s">
        <v>41</v>
      </c>
      <c r="C13" s="1" t="s">
        <v>42</v>
      </c>
      <c r="D13" s="1">
        <v>1010</v>
      </c>
      <c r="E13" s="1" t="s">
        <v>43</v>
      </c>
      <c r="F13" s="1">
        <v>10</v>
      </c>
      <c r="G13" s="1" t="s">
        <v>63</v>
      </c>
      <c r="H13" s="3">
        <v>60244399</v>
      </c>
    </row>
    <row r="14" spans="1:8" x14ac:dyDescent="0.2">
      <c r="A14" s="1" t="s">
        <v>64</v>
      </c>
      <c r="B14" s="1" t="s">
        <v>41</v>
      </c>
      <c r="C14" s="1" t="s">
        <v>42</v>
      </c>
      <c r="D14" s="1">
        <v>1010</v>
      </c>
      <c r="E14" s="1" t="s">
        <v>43</v>
      </c>
      <c r="F14" s="1">
        <v>11</v>
      </c>
      <c r="G14" s="1" t="s">
        <v>65</v>
      </c>
      <c r="H14" s="3">
        <v>456965817</v>
      </c>
    </row>
    <row r="15" spans="1:8" x14ac:dyDescent="0.2">
      <c r="A15" s="1" t="s">
        <v>66</v>
      </c>
      <c r="B15" s="1" t="s">
        <v>41</v>
      </c>
      <c r="C15" s="1" t="s">
        <v>42</v>
      </c>
      <c r="D15" s="1">
        <v>1010</v>
      </c>
      <c r="E15" s="1" t="s">
        <v>43</v>
      </c>
      <c r="F15" s="1">
        <v>1373</v>
      </c>
      <c r="G15" s="1" t="s">
        <v>67</v>
      </c>
      <c r="H15" s="3">
        <v>10000000</v>
      </c>
    </row>
    <row r="16" spans="1:8" x14ac:dyDescent="0.2">
      <c r="A16" s="1" t="s">
        <v>68</v>
      </c>
      <c r="B16" s="1" t="s">
        <v>41</v>
      </c>
      <c r="C16" s="1" t="s">
        <v>42</v>
      </c>
      <c r="D16" s="1">
        <v>1010</v>
      </c>
      <c r="E16" s="1" t="s">
        <v>43</v>
      </c>
      <c r="F16" s="1">
        <v>1301</v>
      </c>
      <c r="G16" s="1" t="s">
        <v>69</v>
      </c>
      <c r="H16" s="3">
        <v>502036660</v>
      </c>
    </row>
    <row r="17" spans="1:8" x14ac:dyDescent="0.2">
      <c r="A17" s="1" t="s">
        <v>71</v>
      </c>
      <c r="B17" s="1" t="s">
        <v>41</v>
      </c>
      <c r="C17" s="1" t="s">
        <v>42</v>
      </c>
      <c r="D17" s="1">
        <v>1013</v>
      </c>
      <c r="E17" s="1" t="s">
        <v>70</v>
      </c>
      <c r="F17" s="1">
        <v>14</v>
      </c>
      <c r="G17" s="1" t="s">
        <v>72</v>
      </c>
      <c r="H17" s="3">
        <v>49325181</v>
      </c>
    </row>
    <row r="18" spans="1:8" x14ac:dyDescent="0.2">
      <c r="A18" s="1" t="s">
        <v>74</v>
      </c>
      <c r="B18" s="1" t="s">
        <v>41</v>
      </c>
      <c r="C18" s="1" t="s">
        <v>42</v>
      </c>
      <c r="D18" s="1">
        <v>1019</v>
      </c>
      <c r="E18" s="1" t="s">
        <v>73</v>
      </c>
      <c r="F18" s="1">
        <v>1010</v>
      </c>
      <c r="G18" s="1" t="s">
        <v>72</v>
      </c>
      <c r="H18" s="3">
        <v>155117647</v>
      </c>
    </row>
    <row r="19" spans="1:8" x14ac:dyDescent="0.2">
      <c r="A19" s="1" t="s">
        <v>75</v>
      </c>
      <c r="B19" s="1" t="s">
        <v>41</v>
      </c>
      <c r="C19" s="1" t="s">
        <v>42</v>
      </c>
      <c r="D19" s="1">
        <v>1003</v>
      </c>
      <c r="E19" s="1" t="s">
        <v>76</v>
      </c>
      <c r="F19" s="1">
        <v>1311</v>
      </c>
      <c r="G19" s="1" t="s">
        <v>77</v>
      </c>
      <c r="H19" s="3">
        <v>23000000</v>
      </c>
    </row>
    <row r="20" spans="1:8" x14ac:dyDescent="0.2">
      <c r="A20" s="1" t="s">
        <v>79</v>
      </c>
      <c r="B20" s="1" t="s">
        <v>41</v>
      </c>
      <c r="C20" s="1" t="s">
        <v>42</v>
      </c>
      <c r="D20" s="1">
        <v>1007</v>
      </c>
      <c r="E20" s="1" t="s">
        <v>78</v>
      </c>
      <c r="F20" s="1">
        <v>16</v>
      </c>
      <c r="G20" s="1" t="s">
        <v>80</v>
      </c>
      <c r="H20" s="3">
        <v>1110000</v>
      </c>
    </row>
    <row r="21" spans="1:8" x14ac:dyDescent="0.2">
      <c r="A21" s="1" t="s">
        <v>82</v>
      </c>
      <c r="B21" s="1" t="s">
        <v>41</v>
      </c>
      <c r="C21" s="1" t="s">
        <v>42</v>
      </c>
      <c r="D21" s="1">
        <v>1008</v>
      </c>
      <c r="E21" s="1" t="s">
        <v>81</v>
      </c>
      <c r="F21" s="1">
        <v>1045</v>
      </c>
      <c r="G21" s="1" t="s">
        <v>77</v>
      </c>
      <c r="H21" s="3">
        <v>15984000</v>
      </c>
    </row>
    <row r="22" spans="1:8" x14ac:dyDescent="0.2">
      <c r="A22" s="1" t="s">
        <v>83</v>
      </c>
      <c r="B22" s="1" t="s">
        <v>41</v>
      </c>
      <c r="C22" s="1" t="s">
        <v>42</v>
      </c>
      <c r="D22" s="1">
        <v>1003</v>
      </c>
      <c r="E22" s="1" t="s">
        <v>76</v>
      </c>
      <c r="F22" s="1">
        <v>17</v>
      </c>
      <c r="G22" s="1" t="s">
        <v>84</v>
      </c>
      <c r="H22" s="3">
        <v>4555831</v>
      </c>
    </row>
    <row r="23" spans="1:8" x14ac:dyDescent="0.2">
      <c r="A23" s="1" t="s">
        <v>85</v>
      </c>
      <c r="B23" s="1" t="s">
        <v>41</v>
      </c>
      <c r="C23" s="1" t="s">
        <v>42</v>
      </c>
      <c r="D23" s="1">
        <v>1003</v>
      </c>
      <c r="E23" s="1" t="s">
        <v>76</v>
      </c>
      <c r="F23" s="1">
        <v>1308</v>
      </c>
      <c r="G23" s="1" t="s">
        <v>86</v>
      </c>
      <c r="H23" s="3">
        <v>12000000</v>
      </c>
    </row>
    <row r="24" spans="1:8" x14ac:dyDescent="0.2">
      <c r="A24" s="1" t="s">
        <v>87</v>
      </c>
      <c r="B24" s="1" t="s">
        <v>41</v>
      </c>
      <c r="C24" s="1" t="s">
        <v>42</v>
      </c>
      <c r="D24" s="1">
        <v>1003</v>
      </c>
      <c r="E24" s="1" t="s">
        <v>76</v>
      </c>
      <c r="F24" s="1">
        <v>1309</v>
      </c>
      <c r="G24" s="1" t="s">
        <v>88</v>
      </c>
      <c r="H24" s="3">
        <v>10000000</v>
      </c>
    </row>
    <row r="25" spans="1:8" x14ac:dyDescent="0.2">
      <c r="A25" s="1" t="s">
        <v>89</v>
      </c>
      <c r="B25" s="1" t="s">
        <v>41</v>
      </c>
      <c r="C25" s="1" t="s">
        <v>42</v>
      </c>
      <c r="D25" s="1">
        <v>1003</v>
      </c>
      <c r="E25" s="1" t="s">
        <v>76</v>
      </c>
      <c r="F25" s="1">
        <v>1310</v>
      </c>
      <c r="G25" s="1" t="s">
        <v>90</v>
      </c>
      <c r="H25" s="3">
        <v>15000000</v>
      </c>
    </row>
    <row r="26" spans="1:8" x14ac:dyDescent="0.2">
      <c r="A26" s="1" t="s">
        <v>91</v>
      </c>
      <c r="B26" s="1" t="s">
        <v>41</v>
      </c>
      <c r="C26" s="1" t="s">
        <v>42</v>
      </c>
      <c r="D26" s="1">
        <v>1008</v>
      </c>
      <c r="E26" s="1" t="s">
        <v>81</v>
      </c>
      <c r="F26" s="1">
        <v>19</v>
      </c>
      <c r="G26" s="1" t="s">
        <v>92</v>
      </c>
      <c r="H26" s="3">
        <v>1200000</v>
      </c>
    </row>
    <row r="27" spans="1:8" x14ac:dyDescent="0.2">
      <c r="A27" s="1" t="s">
        <v>93</v>
      </c>
      <c r="B27" s="1" t="s">
        <v>41</v>
      </c>
      <c r="C27" s="1" t="s">
        <v>42</v>
      </c>
      <c r="D27" s="1">
        <v>1013</v>
      </c>
      <c r="E27" s="1" t="s">
        <v>70</v>
      </c>
      <c r="F27" s="1">
        <v>21</v>
      </c>
      <c r="G27" s="1" t="s">
        <v>88</v>
      </c>
      <c r="H27" s="3">
        <v>555000</v>
      </c>
    </row>
    <row r="28" spans="1:8" x14ac:dyDescent="0.2">
      <c r="A28" s="1" t="s">
        <v>95</v>
      </c>
      <c r="B28" s="1" t="s">
        <v>41</v>
      </c>
      <c r="C28" s="1" t="s">
        <v>42</v>
      </c>
      <c r="D28" s="1">
        <v>1011</v>
      </c>
      <c r="E28" s="1" t="s">
        <v>94</v>
      </c>
      <c r="F28" s="1">
        <v>25</v>
      </c>
      <c r="G28" s="1" t="s">
        <v>96</v>
      </c>
      <c r="H28" s="3">
        <v>39960000</v>
      </c>
    </row>
    <row r="29" spans="1:8" x14ac:dyDescent="0.2">
      <c r="A29" s="1" t="s">
        <v>97</v>
      </c>
      <c r="B29" s="1" t="s">
        <v>41</v>
      </c>
      <c r="C29" s="1" t="s">
        <v>42</v>
      </c>
      <c r="D29" s="1">
        <v>1003</v>
      </c>
      <c r="E29" s="1" t="s">
        <v>76</v>
      </c>
      <c r="F29" s="1">
        <v>28</v>
      </c>
      <c r="G29" s="1" t="s">
        <v>98</v>
      </c>
      <c r="H29" s="3">
        <v>4440002</v>
      </c>
    </row>
    <row r="30" spans="1:8" x14ac:dyDescent="0.2">
      <c r="A30" s="1" t="s">
        <v>99</v>
      </c>
      <c r="B30" s="1" t="s">
        <v>41</v>
      </c>
      <c r="C30" s="1" t="s">
        <v>42</v>
      </c>
      <c r="D30" s="1">
        <v>1003</v>
      </c>
      <c r="E30" s="1" t="s">
        <v>76</v>
      </c>
      <c r="F30" s="1">
        <v>1306</v>
      </c>
      <c r="G30" s="1" t="s">
        <v>100</v>
      </c>
      <c r="H30" s="3">
        <v>26060000</v>
      </c>
    </row>
    <row r="31" spans="1:8" x14ac:dyDescent="0.2">
      <c r="A31" s="1" t="s">
        <v>101</v>
      </c>
      <c r="B31" s="1" t="s">
        <v>41</v>
      </c>
      <c r="C31" s="1" t="s">
        <v>42</v>
      </c>
      <c r="D31" s="1">
        <v>1013</v>
      </c>
      <c r="E31" s="1" t="s">
        <v>70</v>
      </c>
      <c r="F31" s="1">
        <v>1313</v>
      </c>
      <c r="G31" s="1" t="s">
        <v>98</v>
      </c>
      <c r="H31" s="3">
        <v>2220000</v>
      </c>
    </row>
    <row r="32" spans="1:8" x14ac:dyDescent="0.2">
      <c r="A32" s="1" t="s">
        <v>103</v>
      </c>
      <c r="B32" s="1" t="s">
        <v>41</v>
      </c>
      <c r="C32" s="1" t="s">
        <v>42</v>
      </c>
      <c r="D32" s="1">
        <v>1001</v>
      </c>
      <c r="E32" s="1" t="s">
        <v>102</v>
      </c>
      <c r="F32" s="1">
        <v>41</v>
      </c>
      <c r="G32" s="1" t="s">
        <v>104</v>
      </c>
      <c r="H32" s="3">
        <v>1251748980</v>
      </c>
    </row>
    <row r="33" spans="1:8" x14ac:dyDescent="0.2">
      <c r="A33" s="1" t="s">
        <v>106</v>
      </c>
      <c r="B33" s="1" t="s">
        <v>41</v>
      </c>
      <c r="C33" s="1" t="s">
        <v>42</v>
      </c>
      <c r="D33" s="1">
        <v>1002</v>
      </c>
      <c r="E33" s="1" t="s">
        <v>105</v>
      </c>
      <c r="F33" s="1">
        <v>42</v>
      </c>
      <c r="G33" s="1" t="s">
        <v>107</v>
      </c>
      <c r="H33" s="3">
        <v>12210000</v>
      </c>
    </row>
    <row r="34" spans="1:8" x14ac:dyDescent="0.2">
      <c r="A34" s="1" t="s">
        <v>108</v>
      </c>
      <c r="B34" s="1" t="s">
        <v>41</v>
      </c>
      <c r="C34" s="1" t="s">
        <v>42</v>
      </c>
      <c r="D34" s="1">
        <v>1002</v>
      </c>
      <c r="E34" s="1" t="s">
        <v>105</v>
      </c>
      <c r="F34" s="1">
        <v>43</v>
      </c>
      <c r="G34" s="1" t="s">
        <v>109</v>
      </c>
      <c r="H34" s="3">
        <v>37740000</v>
      </c>
    </row>
    <row r="35" spans="1:8" x14ac:dyDescent="0.2">
      <c r="A35" s="1" t="s">
        <v>110</v>
      </c>
      <c r="B35" s="1" t="s">
        <v>41</v>
      </c>
      <c r="C35" s="1" t="s">
        <v>42</v>
      </c>
      <c r="D35" s="1">
        <v>1002</v>
      </c>
      <c r="E35" s="1" t="s">
        <v>105</v>
      </c>
      <c r="F35" s="1">
        <v>44</v>
      </c>
      <c r="G35" s="1" t="s">
        <v>111</v>
      </c>
      <c r="H35" s="3">
        <v>5550000</v>
      </c>
    </row>
    <row r="36" spans="1:8" x14ac:dyDescent="0.2">
      <c r="A36" s="1" t="s">
        <v>112</v>
      </c>
      <c r="B36" s="1" t="s">
        <v>41</v>
      </c>
      <c r="C36" s="1" t="s">
        <v>42</v>
      </c>
      <c r="D36" s="1">
        <v>1002</v>
      </c>
      <c r="E36" s="1" t="s">
        <v>105</v>
      </c>
      <c r="F36" s="1">
        <v>45</v>
      </c>
      <c r="G36" s="1" t="s">
        <v>113</v>
      </c>
      <c r="H36" s="3">
        <v>9100043</v>
      </c>
    </row>
    <row r="37" spans="1:8" x14ac:dyDescent="0.2">
      <c r="A37" s="1" t="s">
        <v>114</v>
      </c>
      <c r="B37" s="1" t="s">
        <v>41</v>
      </c>
      <c r="C37" s="1" t="s">
        <v>42</v>
      </c>
      <c r="D37" s="1">
        <v>1002</v>
      </c>
      <c r="E37" s="1" t="s">
        <v>105</v>
      </c>
      <c r="F37" s="1">
        <v>1305</v>
      </c>
      <c r="G37" s="1" t="s">
        <v>115</v>
      </c>
      <c r="H37" s="3">
        <v>2000000</v>
      </c>
    </row>
    <row r="38" spans="1:8" x14ac:dyDescent="0.2">
      <c r="A38" s="1" t="s">
        <v>116</v>
      </c>
      <c r="B38" s="1" t="s">
        <v>41</v>
      </c>
      <c r="C38" s="1" t="s">
        <v>42</v>
      </c>
      <c r="D38" s="1">
        <v>1003</v>
      </c>
      <c r="E38" s="1" t="s">
        <v>76</v>
      </c>
      <c r="F38" s="1">
        <v>1307</v>
      </c>
      <c r="G38" s="1" t="s">
        <v>117</v>
      </c>
      <c r="H38" s="3">
        <v>8880000</v>
      </c>
    </row>
    <row r="39" spans="1:8" x14ac:dyDescent="0.2">
      <c r="A39" s="1" t="s">
        <v>119</v>
      </c>
      <c r="B39" s="1" t="s">
        <v>41</v>
      </c>
      <c r="C39" s="1" t="s">
        <v>42</v>
      </c>
      <c r="D39" s="1">
        <v>1012</v>
      </c>
      <c r="E39" s="1" t="s">
        <v>118</v>
      </c>
      <c r="F39" s="1">
        <v>46</v>
      </c>
      <c r="G39" s="1" t="s">
        <v>120</v>
      </c>
      <c r="H39" s="3">
        <v>3034351467</v>
      </c>
    </row>
    <row r="40" spans="1:8" x14ac:dyDescent="0.2">
      <c r="A40" s="1" t="s">
        <v>122</v>
      </c>
      <c r="B40" s="1" t="s">
        <v>41</v>
      </c>
      <c r="C40" s="1" t="s">
        <v>42</v>
      </c>
      <c r="D40" s="1">
        <v>1014</v>
      </c>
      <c r="E40" s="1" t="s">
        <v>121</v>
      </c>
      <c r="F40" s="1">
        <v>49</v>
      </c>
      <c r="G40" s="1" t="s">
        <v>117</v>
      </c>
      <c r="H40" s="3">
        <v>87391896</v>
      </c>
    </row>
    <row r="41" spans="1:8" x14ac:dyDescent="0.2">
      <c r="A41" s="1" t="s">
        <v>124</v>
      </c>
      <c r="B41" s="1" t="s">
        <v>41</v>
      </c>
      <c r="C41" s="1" t="s">
        <v>42</v>
      </c>
      <c r="D41" s="1">
        <v>1021</v>
      </c>
      <c r="E41" s="1" t="s">
        <v>123</v>
      </c>
      <c r="F41" s="1">
        <v>50</v>
      </c>
      <c r="G41" s="1" t="s">
        <v>125</v>
      </c>
      <c r="H41" s="3">
        <v>3000000</v>
      </c>
    </row>
    <row r="42" spans="1:8" x14ac:dyDescent="0.2">
      <c r="A42" s="1" t="s">
        <v>126</v>
      </c>
      <c r="B42" s="1" t="s">
        <v>41</v>
      </c>
      <c r="C42" s="1" t="s">
        <v>42</v>
      </c>
      <c r="D42" s="1">
        <v>1001</v>
      </c>
      <c r="E42" s="1" t="s">
        <v>102</v>
      </c>
      <c r="F42" s="1">
        <v>1304</v>
      </c>
      <c r="G42" s="1" t="s">
        <v>127</v>
      </c>
      <c r="H42" s="3">
        <v>140128531</v>
      </c>
    </row>
    <row r="43" spans="1:8" ht="25.5" x14ac:dyDescent="0.2">
      <c r="A43" s="1" t="s">
        <v>128</v>
      </c>
      <c r="B43" s="1" t="s">
        <v>41</v>
      </c>
      <c r="C43" s="1" t="s">
        <v>42</v>
      </c>
      <c r="D43" s="1">
        <v>1003</v>
      </c>
      <c r="E43" s="1" t="s">
        <v>76</v>
      </c>
      <c r="F43" s="1">
        <v>53</v>
      </c>
      <c r="G43" s="10" t="s">
        <v>129</v>
      </c>
      <c r="H43" s="3">
        <v>3444398</v>
      </c>
    </row>
    <row r="44" spans="1:8" x14ac:dyDescent="0.2">
      <c r="A44" s="1" t="s">
        <v>130</v>
      </c>
      <c r="B44" s="1" t="s">
        <v>41</v>
      </c>
      <c r="C44" s="1" t="s">
        <v>42</v>
      </c>
      <c r="D44" s="1">
        <v>1003</v>
      </c>
      <c r="E44" s="1" t="s">
        <v>76</v>
      </c>
      <c r="F44" s="1">
        <v>56</v>
      </c>
      <c r="G44" s="1" t="s">
        <v>127</v>
      </c>
      <c r="H44" s="3">
        <v>16650000</v>
      </c>
    </row>
    <row r="45" spans="1:8" x14ac:dyDescent="0.2">
      <c r="A45" s="1" t="s">
        <v>131</v>
      </c>
      <c r="B45" s="1" t="s">
        <v>41</v>
      </c>
      <c r="C45" s="1" t="s">
        <v>42</v>
      </c>
      <c r="D45" s="1">
        <v>1003</v>
      </c>
      <c r="E45" s="1" t="s">
        <v>76</v>
      </c>
      <c r="F45" s="1">
        <v>1312</v>
      </c>
      <c r="G45" s="1" t="s">
        <v>132</v>
      </c>
      <c r="H45" s="3">
        <v>7769996</v>
      </c>
    </row>
    <row r="46" spans="1:8" x14ac:dyDescent="0.2">
      <c r="A46" s="1" t="s">
        <v>134</v>
      </c>
      <c r="B46" s="1" t="s">
        <v>41</v>
      </c>
      <c r="C46" s="1" t="s">
        <v>42</v>
      </c>
      <c r="D46" s="1">
        <v>1004</v>
      </c>
      <c r="E46" s="1" t="s">
        <v>133</v>
      </c>
      <c r="F46" s="1">
        <v>57</v>
      </c>
      <c r="G46" s="1" t="s">
        <v>135</v>
      </c>
      <c r="H46" s="3">
        <v>799200</v>
      </c>
    </row>
    <row r="47" spans="1:8" x14ac:dyDescent="0.2">
      <c r="A47" s="1" t="s">
        <v>136</v>
      </c>
      <c r="B47" s="1" t="s">
        <v>41</v>
      </c>
      <c r="C47" s="1" t="s">
        <v>42</v>
      </c>
      <c r="D47" s="1">
        <v>1004</v>
      </c>
      <c r="E47" s="1" t="s">
        <v>133</v>
      </c>
      <c r="F47" s="1">
        <v>58</v>
      </c>
      <c r="G47" s="1" t="s">
        <v>137</v>
      </c>
      <c r="H47" s="3">
        <v>16516800</v>
      </c>
    </row>
    <row r="48" spans="1:8" x14ac:dyDescent="0.2">
      <c r="A48" s="1" t="s">
        <v>138</v>
      </c>
      <c r="B48" s="1" t="s">
        <v>41</v>
      </c>
      <c r="C48" s="1" t="s">
        <v>42</v>
      </c>
      <c r="D48" s="1">
        <v>1004</v>
      </c>
      <c r="E48" s="1" t="s">
        <v>133</v>
      </c>
      <c r="F48" s="1">
        <v>59</v>
      </c>
      <c r="G48" s="1" t="s">
        <v>139</v>
      </c>
      <c r="H48" s="3">
        <v>74590795</v>
      </c>
    </row>
    <row r="49" spans="1:8" x14ac:dyDescent="0.2">
      <c r="A49" s="1" t="s">
        <v>141</v>
      </c>
      <c r="B49" s="1" t="s">
        <v>41</v>
      </c>
      <c r="C49" s="1" t="s">
        <v>42</v>
      </c>
      <c r="D49" s="1">
        <v>1006</v>
      </c>
      <c r="E49" s="1" t="s">
        <v>140</v>
      </c>
      <c r="F49" s="1">
        <v>60</v>
      </c>
      <c r="G49" s="1" t="s">
        <v>127</v>
      </c>
      <c r="H49" s="3">
        <v>5550000</v>
      </c>
    </row>
    <row r="50" spans="1:8" x14ac:dyDescent="0.2">
      <c r="A50" s="1" t="s">
        <v>142</v>
      </c>
      <c r="B50" s="1" t="s">
        <v>41</v>
      </c>
      <c r="C50" s="1" t="s">
        <v>42</v>
      </c>
      <c r="D50" s="1">
        <v>1007</v>
      </c>
      <c r="E50" s="1" t="s">
        <v>78</v>
      </c>
      <c r="F50" s="1">
        <v>61</v>
      </c>
      <c r="G50" s="1" t="s">
        <v>127</v>
      </c>
      <c r="H50" s="3">
        <v>147187669</v>
      </c>
    </row>
    <row r="51" spans="1:8" x14ac:dyDescent="0.2">
      <c r="A51" s="1" t="s">
        <v>143</v>
      </c>
      <c r="B51" s="1" t="s">
        <v>41</v>
      </c>
      <c r="C51" s="1" t="s">
        <v>42</v>
      </c>
      <c r="D51" s="1">
        <v>1007</v>
      </c>
      <c r="E51" s="1" t="s">
        <v>78</v>
      </c>
      <c r="F51" s="1">
        <v>833</v>
      </c>
      <c r="G51" s="1" t="s">
        <v>144</v>
      </c>
      <c r="H51" s="3">
        <v>3330000</v>
      </c>
    </row>
    <row r="52" spans="1:8" x14ac:dyDescent="0.2">
      <c r="A52" s="1" t="s">
        <v>145</v>
      </c>
      <c r="B52" s="1" t="s">
        <v>41</v>
      </c>
      <c r="C52" s="1" t="s">
        <v>42</v>
      </c>
      <c r="D52" s="1">
        <v>1008</v>
      </c>
      <c r="E52" s="1" t="s">
        <v>81</v>
      </c>
      <c r="F52" s="1">
        <v>63</v>
      </c>
      <c r="G52" s="1" t="s">
        <v>127</v>
      </c>
      <c r="H52" s="3">
        <v>30969000</v>
      </c>
    </row>
    <row r="53" spans="1:8" x14ac:dyDescent="0.2">
      <c r="A53" s="1" t="s">
        <v>147</v>
      </c>
      <c r="B53" s="1" t="s">
        <v>41</v>
      </c>
      <c r="C53" s="1" t="s">
        <v>42</v>
      </c>
      <c r="D53" s="1">
        <v>1009</v>
      </c>
      <c r="E53" s="1" t="s">
        <v>146</v>
      </c>
      <c r="F53" s="1">
        <v>831</v>
      </c>
      <c r="G53" s="1" t="s">
        <v>127</v>
      </c>
      <c r="H53" s="3">
        <v>7770000</v>
      </c>
    </row>
    <row r="54" spans="1:8" x14ac:dyDescent="0.2">
      <c r="A54" s="1" t="s">
        <v>148</v>
      </c>
      <c r="B54" s="1" t="s">
        <v>41</v>
      </c>
      <c r="C54" s="1" t="s">
        <v>42</v>
      </c>
      <c r="D54" s="1">
        <v>1011</v>
      </c>
      <c r="E54" s="1" t="s">
        <v>94</v>
      </c>
      <c r="F54" s="1">
        <v>1214</v>
      </c>
      <c r="G54" s="1" t="s">
        <v>149</v>
      </c>
      <c r="H54" s="3">
        <v>88540675</v>
      </c>
    </row>
    <row r="55" spans="1:8" x14ac:dyDescent="0.2">
      <c r="A55" s="1" t="s">
        <v>150</v>
      </c>
      <c r="B55" s="1" t="s">
        <v>41</v>
      </c>
      <c r="C55" s="1" t="s">
        <v>42</v>
      </c>
      <c r="D55" s="1">
        <v>1011</v>
      </c>
      <c r="E55" s="1" t="s">
        <v>94</v>
      </c>
      <c r="F55" s="1">
        <v>1215</v>
      </c>
      <c r="G55" s="1" t="s">
        <v>144</v>
      </c>
      <c r="H55" s="3">
        <v>39960000</v>
      </c>
    </row>
    <row r="56" spans="1:8" x14ac:dyDescent="0.2">
      <c r="A56" s="1" t="s">
        <v>151</v>
      </c>
      <c r="B56" s="1" t="s">
        <v>41</v>
      </c>
      <c r="C56" s="1" t="s">
        <v>42</v>
      </c>
      <c r="D56" s="1">
        <v>1012</v>
      </c>
      <c r="E56" s="1" t="s">
        <v>118</v>
      </c>
      <c r="F56" s="1">
        <v>65</v>
      </c>
      <c r="G56" s="1" t="s">
        <v>152</v>
      </c>
      <c r="H56" s="3">
        <v>136260963</v>
      </c>
    </row>
    <row r="57" spans="1:8" x14ac:dyDescent="0.2">
      <c r="A57" s="1" t="s">
        <v>153</v>
      </c>
      <c r="B57" s="1" t="s">
        <v>41</v>
      </c>
      <c r="C57" s="1" t="s">
        <v>42</v>
      </c>
      <c r="D57" s="1">
        <v>1012</v>
      </c>
      <c r="E57" s="1" t="s">
        <v>118</v>
      </c>
      <c r="F57" s="1">
        <v>66</v>
      </c>
      <c r="G57" s="1" t="s">
        <v>154</v>
      </c>
      <c r="H57" s="3">
        <v>246100640</v>
      </c>
    </row>
    <row r="58" spans="1:8" x14ac:dyDescent="0.2">
      <c r="A58" s="1" t="s">
        <v>155</v>
      </c>
      <c r="B58" s="1" t="s">
        <v>41</v>
      </c>
      <c r="C58" s="1" t="s">
        <v>42</v>
      </c>
      <c r="D58" s="1">
        <v>1013</v>
      </c>
      <c r="E58" s="1" t="s">
        <v>70</v>
      </c>
      <c r="F58" s="1">
        <v>67</v>
      </c>
      <c r="G58" s="1" t="s">
        <v>127</v>
      </c>
      <c r="H58" s="3">
        <v>137339883</v>
      </c>
    </row>
    <row r="59" spans="1:8" x14ac:dyDescent="0.2">
      <c r="A59" s="1" t="s">
        <v>156</v>
      </c>
      <c r="B59" s="1" t="s">
        <v>41</v>
      </c>
      <c r="C59" s="1" t="s">
        <v>42</v>
      </c>
      <c r="D59" s="1">
        <v>1019</v>
      </c>
      <c r="E59" s="1" t="s">
        <v>73</v>
      </c>
      <c r="F59" s="1">
        <v>68</v>
      </c>
      <c r="G59" s="1" t="s">
        <v>127</v>
      </c>
      <c r="H59" s="3">
        <v>440298405</v>
      </c>
    </row>
    <row r="60" spans="1:8" x14ac:dyDescent="0.2">
      <c r="A60" s="1" t="s">
        <v>158</v>
      </c>
      <c r="B60" s="1" t="s">
        <v>41</v>
      </c>
      <c r="C60" s="1" t="s">
        <v>42</v>
      </c>
      <c r="D60" s="1">
        <v>1022</v>
      </c>
      <c r="E60" s="1" t="s">
        <v>157</v>
      </c>
      <c r="F60" s="1">
        <v>70</v>
      </c>
      <c r="G60" s="1" t="s">
        <v>132</v>
      </c>
      <c r="H60" s="3">
        <v>1931400</v>
      </c>
    </row>
    <row r="61" spans="1:8" x14ac:dyDescent="0.2">
      <c r="A61" s="1" t="s">
        <v>159</v>
      </c>
      <c r="B61" s="1" t="s">
        <v>41</v>
      </c>
      <c r="C61" s="1" t="s">
        <v>42</v>
      </c>
      <c r="D61" s="1">
        <v>1024</v>
      </c>
      <c r="E61" s="1" t="s">
        <v>160</v>
      </c>
      <c r="F61" s="1">
        <v>1314</v>
      </c>
      <c r="G61" s="1" t="s">
        <v>127</v>
      </c>
      <c r="H61" s="3">
        <v>300681205</v>
      </c>
    </row>
    <row r="62" spans="1:8" x14ac:dyDescent="0.2">
      <c r="A62" s="1" t="s">
        <v>161</v>
      </c>
      <c r="B62" s="1" t="s">
        <v>41</v>
      </c>
      <c r="C62" s="1" t="s">
        <v>42</v>
      </c>
      <c r="D62" s="1">
        <v>1007</v>
      </c>
      <c r="E62" s="1" t="s">
        <v>78</v>
      </c>
      <c r="F62" s="1">
        <v>832</v>
      </c>
      <c r="G62" s="1" t="s">
        <v>162</v>
      </c>
      <c r="H62" s="3">
        <v>11100000</v>
      </c>
    </row>
    <row r="63" spans="1:8" x14ac:dyDescent="0.2">
      <c r="A63" s="1" t="s">
        <v>163</v>
      </c>
      <c r="B63" s="1" t="s">
        <v>41</v>
      </c>
      <c r="C63" s="1" t="s">
        <v>42</v>
      </c>
      <c r="D63" s="1">
        <v>1008</v>
      </c>
      <c r="E63" s="1" t="s">
        <v>81</v>
      </c>
      <c r="F63" s="1">
        <v>1115</v>
      </c>
      <c r="G63" s="1" t="s">
        <v>164</v>
      </c>
      <c r="H63" s="3">
        <v>96066383</v>
      </c>
    </row>
    <row r="64" spans="1:8" x14ac:dyDescent="0.2">
      <c r="A64" s="1" t="s">
        <v>165</v>
      </c>
      <c r="B64" s="1" t="s">
        <v>41</v>
      </c>
      <c r="C64" s="1" t="s">
        <v>42</v>
      </c>
      <c r="D64" s="1">
        <v>1009</v>
      </c>
      <c r="E64" s="1" t="s">
        <v>146</v>
      </c>
      <c r="F64" s="1">
        <v>827</v>
      </c>
      <c r="G64" s="1" t="s">
        <v>166</v>
      </c>
      <c r="H64" s="3">
        <v>16996320</v>
      </c>
    </row>
    <row r="65" spans="1:8" x14ac:dyDescent="0.2">
      <c r="A65" s="1" t="s">
        <v>167</v>
      </c>
      <c r="B65" s="1" t="s">
        <v>41</v>
      </c>
      <c r="C65" s="1" t="s">
        <v>42</v>
      </c>
      <c r="D65" s="1">
        <v>1009</v>
      </c>
      <c r="E65" s="1" t="s">
        <v>146</v>
      </c>
      <c r="F65" s="1">
        <v>829</v>
      </c>
      <c r="G65" s="1" t="s">
        <v>168</v>
      </c>
      <c r="H65" s="3">
        <v>152966880</v>
      </c>
    </row>
    <row r="66" spans="1:8" x14ac:dyDescent="0.2">
      <c r="A66" s="1" t="s">
        <v>169</v>
      </c>
      <c r="B66" s="1" t="s">
        <v>41</v>
      </c>
      <c r="C66" s="1" t="s">
        <v>42</v>
      </c>
      <c r="D66" s="1">
        <v>1009</v>
      </c>
      <c r="E66" s="1" t="s">
        <v>146</v>
      </c>
      <c r="F66" s="1">
        <v>830</v>
      </c>
      <c r="G66" s="1" t="s">
        <v>170</v>
      </c>
      <c r="H66" s="3">
        <v>152966880</v>
      </c>
    </row>
    <row r="67" spans="1:8" x14ac:dyDescent="0.2">
      <c r="A67" s="1" t="s">
        <v>171</v>
      </c>
      <c r="B67" s="1" t="s">
        <v>41</v>
      </c>
      <c r="C67" s="1" t="s">
        <v>42</v>
      </c>
      <c r="D67" s="1">
        <v>1003</v>
      </c>
      <c r="E67" s="1" t="s">
        <v>76</v>
      </c>
      <c r="F67" s="1">
        <v>79</v>
      </c>
      <c r="G67" s="1" t="s">
        <v>172</v>
      </c>
      <c r="H67" s="3">
        <v>7770000</v>
      </c>
    </row>
    <row r="68" spans="1:8" x14ac:dyDescent="0.2">
      <c r="A68" s="1" t="s">
        <v>174</v>
      </c>
      <c r="B68" s="1" t="s">
        <v>173</v>
      </c>
      <c r="C68" s="1" t="s">
        <v>42</v>
      </c>
      <c r="D68" s="1">
        <v>1020</v>
      </c>
      <c r="E68" s="1" t="s">
        <v>173</v>
      </c>
      <c r="F68" s="1">
        <v>80</v>
      </c>
      <c r="G68" s="1" t="s">
        <v>172</v>
      </c>
      <c r="H68" s="3">
        <v>29970000</v>
      </c>
    </row>
    <row r="69" spans="1:8" x14ac:dyDescent="0.2">
      <c r="A69" s="1" t="s">
        <v>175</v>
      </c>
      <c r="B69" s="1" t="s">
        <v>41</v>
      </c>
      <c r="C69" s="1" t="s">
        <v>42</v>
      </c>
      <c r="D69" s="1">
        <v>1010</v>
      </c>
      <c r="E69" s="1" t="s">
        <v>43</v>
      </c>
      <c r="F69" s="1">
        <v>1347</v>
      </c>
      <c r="G69" s="1" t="s">
        <v>176</v>
      </c>
      <c r="H69" s="3">
        <v>30000000</v>
      </c>
    </row>
    <row r="70" spans="1:8" x14ac:dyDescent="0.2">
      <c r="A70" s="1" t="s">
        <v>177</v>
      </c>
      <c r="B70" s="1" t="s">
        <v>41</v>
      </c>
      <c r="C70" s="1" t="s">
        <v>42</v>
      </c>
      <c r="D70" s="1">
        <v>1021</v>
      </c>
      <c r="E70" s="1" t="s">
        <v>123</v>
      </c>
      <c r="F70" s="1">
        <v>835</v>
      </c>
      <c r="G70" s="1" t="s">
        <v>178</v>
      </c>
      <c r="H70" s="3">
        <v>57000000</v>
      </c>
    </row>
    <row r="71" spans="1:8" x14ac:dyDescent="0.2">
      <c r="A71" s="1" t="s">
        <v>179</v>
      </c>
      <c r="B71" s="1" t="s">
        <v>41</v>
      </c>
      <c r="C71" s="1" t="s">
        <v>42</v>
      </c>
      <c r="D71" s="1">
        <v>1003</v>
      </c>
      <c r="E71" s="1" t="s">
        <v>76</v>
      </c>
      <c r="F71" s="1">
        <v>83</v>
      </c>
      <c r="G71" s="1" t="s">
        <v>180</v>
      </c>
      <c r="H71" s="3">
        <v>472361</v>
      </c>
    </row>
    <row r="72" spans="1:8" x14ac:dyDescent="0.2">
      <c r="A72" s="1" t="s">
        <v>181</v>
      </c>
      <c r="B72" s="1" t="s">
        <v>41</v>
      </c>
      <c r="C72" s="1" t="s">
        <v>42</v>
      </c>
      <c r="D72" s="1">
        <v>1012</v>
      </c>
      <c r="E72" s="1" t="s">
        <v>118</v>
      </c>
      <c r="F72" s="1">
        <v>84</v>
      </c>
      <c r="G72" s="1" t="s">
        <v>182</v>
      </c>
      <c r="H72" s="3">
        <v>926694600</v>
      </c>
    </row>
    <row r="73" spans="1:8" x14ac:dyDescent="0.2">
      <c r="A73" s="1" t="s">
        <v>183</v>
      </c>
      <c r="B73" s="1" t="s">
        <v>41</v>
      </c>
      <c r="C73" s="1" t="s">
        <v>42</v>
      </c>
      <c r="D73" s="1">
        <v>1003</v>
      </c>
      <c r="E73" s="1" t="s">
        <v>76</v>
      </c>
      <c r="F73" s="1">
        <v>85</v>
      </c>
      <c r="G73" s="1" t="s">
        <v>184</v>
      </c>
      <c r="H73" s="3">
        <v>105417000</v>
      </c>
    </row>
    <row r="74" spans="1:8" x14ac:dyDescent="0.2">
      <c r="A74" s="1" t="s">
        <v>185</v>
      </c>
      <c r="B74" s="1" t="s">
        <v>41</v>
      </c>
      <c r="C74" s="1" t="s">
        <v>42</v>
      </c>
      <c r="D74" s="1">
        <v>1003</v>
      </c>
      <c r="E74" s="1" t="s">
        <v>76</v>
      </c>
      <c r="F74" s="1">
        <v>1220</v>
      </c>
      <c r="G74" s="1" t="s">
        <v>186</v>
      </c>
      <c r="H74" s="3">
        <v>2220000</v>
      </c>
    </row>
    <row r="75" spans="1:8" x14ac:dyDescent="0.2">
      <c r="H75" s="11">
        <f>SUM(H4:H74)</f>
        <v>13642860151</v>
      </c>
    </row>
  </sheetData>
  <mergeCells count="2">
    <mergeCell ref="A1:H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Gastos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Tirado</dc:creator>
  <cp:lastModifiedBy>Luisa Fernanda Tirado</cp:lastModifiedBy>
  <dcterms:created xsi:type="dcterms:W3CDTF">2024-01-22T19:43:29Z</dcterms:created>
  <dcterms:modified xsi:type="dcterms:W3CDTF">2024-01-22T19:51:20Z</dcterms:modified>
</cp:coreProperties>
</file>